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D:\Home Page\calculator\"/>
    </mc:Choice>
  </mc:AlternateContent>
  <xr:revisionPtr revIDLastSave="0" documentId="13_ncr:1_{BE123735-9222-41F1-9383-ADFEDD860D8D}" xr6:coauthVersionLast="47" xr6:coauthVersionMax="47" xr10:uidLastSave="{00000000-0000-0000-0000-000000000000}"/>
  <bookViews>
    <workbookView xWindow="3510" yWindow="180" windowWidth="24450" windowHeight="15720" tabRatio="903" xr2:uid="{00000000-000D-0000-FFFF-FFFF00000000}"/>
  </bookViews>
  <sheets>
    <sheet name="1" sheetId="1" r:id="rId1"/>
    <sheet name="2" sheetId="4" r:id="rId2"/>
    <sheet name="3" sheetId="5" r:id="rId3"/>
    <sheet name="4" sheetId="6" r:id="rId4"/>
    <sheet name="5" sheetId="7" r:id="rId5"/>
    <sheet name="6" sheetId="8" r:id="rId6"/>
    <sheet name="7" sheetId="9" r:id="rId7"/>
    <sheet name="8" sheetId="19" r:id="rId8"/>
    <sheet name="9" sheetId="18" r:id="rId9"/>
    <sheet name="10" sheetId="17" r:id="rId10"/>
    <sheet name="11" sheetId="16" r:id="rId11"/>
    <sheet name="12" sheetId="15" r:id="rId12"/>
    <sheet name="13" sheetId="14" r:id="rId13"/>
    <sheet name="14" sheetId="13" r:id="rId14"/>
    <sheet name="15" sheetId="12" r:id="rId15"/>
    <sheet name="16" sheetId="11" r:id="rId16"/>
    <sheet name="17" sheetId="10" r:id="rId17"/>
    <sheet name="18" sheetId="21" r:id="rId18"/>
    <sheet name="Cut and Paste" sheetId="20" r:id="rId19"/>
  </sheets>
  <calcPr calcId="181029"/>
</workbook>
</file>

<file path=xl/calcChain.xml><?xml version="1.0" encoding="utf-8"?>
<calcChain xmlns="http://schemas.openxmlformats.org/spreadsheetml/2006/main">
  <c r="F38" i="21" l="1"/>
  <c r="F36" i="21"/>
  <c r="F34" i="21"/>
  <c r="F32" i="21"/>
  <c r="F30" i="21"/>
  <c r="F28" i="21"/>
  <c r="F26" i="21"/>
  <c r="F24" i="21"/>
  <c r="F22" i="21"/>
  <c r="F20" i="21"/>
  <c r="F18" i="21"/>
  <c r="F16" i="21"/>
  <c r="F14" i="21"/>
  <c r="F12" i="21"/>
  <c r="F10" i="21"/>
  <c r="F8" i="21"/>
  <c r="F38" i="10"/>
  <c r="F36" i="10"/>
  <c r="F34" i="10"/>
  <c r="F32" i="10"/>
  <c r="F30" i="10"/>
  <c r="F28" i="10"/>
  <c r="F26" i="10"/>
  <c r="F24" i="10"/>
  <c r="F22" i="10"/>
  <c r="F20" i="10"/>
  <c r="F18" i="10"/>
  <c r="F16" i="10"/>
  <c r="F14" i="10"/>
  <c r="F12" i="10"/>
  <c r="F10" i="10"/>
  <c r="F8" i="10"/>
  <c r="F38" i="11"/>
  <c r="F36" i="11"/>
  <c r="F34" i="11"/>
  <c r="F32" i="11"/>
  <c r="F30" i="11"/>
  <c r="F28" i="11"/>
  <c r="F26" i="11"/>
  <c r="F24" i="11"/>
  <c r="F22" i="11"/>
  <c r="F20" i="11"/>
  <c r="F18" i="11"/>
  <c r="F16" i="11"/>
  <c r="F14" i="11"/>
  <c r="F12" i="11"/>
  <c r="F10" i="11"/>
  <c r="F8" i="11"/>
  <c r="F38" i="12"/>
  <c r="F36" i="12"/>
  <c r="F34" i="12"/>
  <c r="F32" i="12"/>
  <c r="F30" i="12"/>
  <c r="F28" i="12"/>
  <c r="F26" i="12"/>
  <c r="F24" i="12"/>
  <c r="F22" i="12"/>
  <c r="F20" i="12"/>
  <c r="F18" i="12"/>
  <c r="F16" i="12"/>
  <c r="F14" i="12"/>
  <c r="F12" i="12"/>
  <c r="F10" i="12"/>
  <c r="F8" i="12"/>
  <c r="F36" i="13"/>
  <c r="F34" i="13"/>
  <c r="F32" i="13"/>
  <c r="F30" i="13"/>
  <c r="F28" i="13"/>
  <c r="F26" i="13"/>
  <c r="F24" i="13"/>
  <c r="F22" i="13"/>
  <c r="F20" i="13"/>
  <c r="F18" i="13"/>
  <c r="F16" i="13"/>
  <c r="F14" i="13"/>
  <c r="F12" i="13"/>
  <c r="F10" i="13"/>
  <c r="F8" i="13"/>
  <c r="F32" i="14"/>
  <c r="F30" i="14"/>
  <c r="F28" i="14"/>
  <c r="F26" i="14"/>
  <c r="F24" i="14"/>
  <c r="F22" i="14"/>
  <c r="F20" i="14"/>
  <c r="F18" i="14"/>
  <c r="F16" i="14"/>
  <c r="F14" i="14"/>
  <c r="F12" i="14"/>
  <c r="F10" i="14"/>
  <c r="F8" i="14"/>
  <c r="F38" i="15"/>
  <c r="F36" i="15"/>
  <c r="F34" i="15"/>
  <c r="F32" i="15"/>
  <c r="F30" i="15"/>
  <c r="F28" i="15"/>
  <c r="F26" i="15"/>
  <c r="F24" i="15"/>
  <c r="F22" i="15"/>
  <c r="F20" i="15"/>
  <c r="F18" i="15"/>
  <c r="F16" i="15"/>
  <c r="F14" i="15"/>
  <c r="F12" i="15"/>
  <c r="F10" i="15"/>
  <c r="F8" i="15"/>
  <c r="F34" i="16"/>
  <c r="F32" i="16"/>
  <c r="F30" i="16"/>
  <c r="F28" i="16"/>
  <c r="F26" i="16"/>
  <c r="F24" i="16"/>
  <c r="F22" i="16"/>
  <c r="F20" i="16"/>
  <c r="F18" i="16"/>
  <c r="F16" i="16"/>
  <c r="F14" i="16"/>
  <c r="F12" i="16"/>
  <c r="F10" i="16"/>
  <c r="F8" i="16"/>
  <c r="F34" i="17"/>
  <c r="F32" i="17"/>
  <c r="F30" i="17"/>
  <c r="F28" i="17"/>
  <c r="F26" i="17"/>
  <c r="F24" i="17"/>
  <c r="F22" i="17"/>
  <c r="F20" i="17"/>
  <c r="F18" i="17"/>
  <c r="F16" i="17"/>
  <c r="F14" i="17"/>
  <c r="F12" i="17"/>
  <c r="F10" i="17"/>
  <c r="F8" i="17"/>
  <c r="F34" i="18"/>
  <c r="F32" i="18"/>
  <c r="F30" i="18"/>
  <c r="F28" i="18"/>
  <c r="F26" i="18"/>
  <c r="F24" i="18"/>
  <c r="F22" i="18"/>
  <c r="F20" i="18"/>
  <c r="F18" i="18"/>
  <c r="F16" i="18"/>
  <c r="F14" i="18"/>
  <c r="F12" i="18"/>
  <c r="F10" i="18"/>
  <c r="F8" i="18"/>
  <c r="F38" i="19"/>
  <c r="F36" i="19"/>
  <c r="F34" i="19"/>
  <c r="F32" i="19"/>
  <c r="F30" i="19"/>
  <c r="F28" i="19"/>
  <c r="F26" i="19"/>
  <c r="F24" i="19"/>
  <c r="F22" i="19"/>
  <c r="F20" i="19"/>
  <c r="F18" i="19"/>
  <c r="F16" i="19"/>
  <c r="F14" i="19"/>
  <c r="F12" i="19"/>
  <c r="F10" i="19"/>
  <c r="F8" i="19"/>
  <c r="F32" i="9"/>
  <c r="F30" i="9"/>
  <c r="F28" i="9"/>
  <c r="F26" i="9"/>
  <c r="F24" i="9"/>
  <c r="F22" i="9"/>
  <c r="F20" i="9"/>
  <c r="F18" i="9"/>
  <c r="F16" i="9"/>
  <c r="F14" i="9"/>
  <c r="F12" i="9"/>
  <c r="F10" i="9"/>
  <c r="F8" i="9"/>
  <c r="F36" i="8"/>
  <c r="F34" i="8"/>
  <c r="F32" i="8"/>
  <c r="F30" i="8"/>
  <c r="F28" i="8"/>
  <c r="F26" i="8"/>
  <c r="F24" i="8"/>
  <c r="F22" i="8"/>
  <c r="F20" i="8"/>
  <c r="F18" i="8"/>
  <c r="F16" i="8"/>
  <c r="F14" i="8"/>
  <c r="F12" i="8"/>
  <c r="F10" i="8"/>
  <c r="F8" i="8"/>
  <c r="F34" i="7"/>
  <c r="F32" i="7"/>
  <c r="F30" i="7"/>
  <c r="F28" i="7"/>
  <c r="F26" i="7"/>
  <c r="F24" i="7"/>
  <c r="F22" i="7"/>
  <c r="F20" i="7"/>
  <c r="F18" i="7"/>
  <c r="F16" i="7"/>
  <c r="F14" i="7"/>
  <c r="F12" i="7"/>
  <c r="F10" i="7"/>
  <c r="F8" i="7"/>
  <c r="F38" i="6"/>
  <c r="F36" i="6"/>
  <c r="F34" i="6"/>
  <c r="F32" i="6"/>
  <c r="F30" i="6"/>
  <c r="F28" i="6"/>
  <c r="F26" i="6"/>
  <c r="F24" i="6"/>
  <c r="F22" i="6"/>
  <c r="F20" i="6"/>
  <c r="F18" i="6"/>
  <c r="F16" i="6"/>
  <c r="F14" i="6"/>
  <c r="F12" i="6"/>
  <c r="F10" i="6"/>
  <c r="F8" i="6"/>
  <c r="F38" i="5"/>
  <c r="F36" i="5"/>
  <c r="F34" i="5"/>
  <c r="F32" i="5"/>
  <c r="F30" i="5"/>
  <c r="F28" i="5"/>
  <c r="F26" i="5"/>
  <c r="F24" i="5"/>
  <c r="F22" i="5"/>
  <c r="F20" i="5"/>
  <c r="F18" i="5"/>
  <c r="F16" i="5"/>
  <c r="F14" i="5"/>
  <c r="F12" i="5"/>
  <c r="F10" i="5"/>
  <c r="F8" i="5"/>
  <c r="F38" i="4"/>
  <c r="F36" i="4"/>
  <c r="F34" i="4"/>
  <c r="F32" i="4"/>
  <c r="F30" i="4"/>
  <c r="F28" i="4"/>
  <c r="F26" i="4"/>
  <c r="F24" i="4"/>
  <c r="F22" i="4"/>
  <c r="F20" i="4"/>
  <c r="F18" i="4"/>
  <c r="F16" i="4"/>
  <c r="F14" i="4"/>
  <c r="F12" i="4"/>
  <c r="F10" i="4"/>
  <c r="F8" i="4"/>
  <c r="F38" i="1"/>
  <c r="F36" i="1"/>
  <c r="F34" i="1"/>
  <c r="F32" i="1"/>
  <c r="F30" i="1"/>
  <c r="F28" i="1"/>
  <c r="F26" i="1"/>
  <c r="F24" i="1"/>
  <c r="F22" i="1"/>
  <c r="F20" i="1"/>
  <c r="F18" i="1"/>
  <c r="F16" i="1"/>
  <c r="F14" i="1"/>
  <c r="F12" i="1"/>
  <c r="F10" i="1"/>
  <c r="F8" i="1"/>
  <c r="AK21" i="20"/>
  <c r="AJ21" i="20"/>
  <c r="AI21" i="20"/>
  <c r="AH21" i="20"/>
  <c r="AG21" i="20"/>
  <c r="AF21" i="20"/>
  <c r="AE21" i="20"/>
  <c r="AD21" i="20"/>
  <c r="AC21" i="20"/>
  <c r="AB21" i="20"/>
  <c r="AA21" i="20"/>
  <c r="Z21" i="20"/>
  <c r="Y21" i="20"/>
  <c r="X21" i="20"/>
  <c r="W21" i="20"/>
  <c r="V21" i="20"/>
  <c r="AK20" i="20"/>
  <c r="AJ20" i="20"/>
  <c r="AI20" i="20"/>
  <c r="AH20" i="20"/>
  <c r="AG20" i="20"/>
  <c r="AF20" i="20"/>
  <c r="AE20" i="20"/>
  <c r="AD20" i="20"/>
  <c r="AC20" i="20"/>
  <c r="AB20" i="20"/>
  <c r="AA20" i="20"/>
  <c r="Z20" i="20"/>
  <c r="Y20" i="20"/>
  <c r="X20" i="20"/>
  <c r="W20" i="20"/>
  <c r="V20" i="20"/>
  <c r="AK19" i="20"/>
  <c r="AJ19" i="20"/>
  <c r="AI19" i="20"/>
  <c r="AH19" i="20"/>
  <c r="AG19" i="20"/>
  <c r="AF19" i="20"/>
  <c r="AE19" i="20"/>
  <c r="AD19" i="20"/>
  <c r="AC19" i="20"/>
  <c r="AB19" i="20"/>
  <c r="AA19" i="20"/>
  <c r="Z19" i="20"/>
  <c r="Y19" i="20"/>
  <c r="X19" i="20"/>
  <c r="W19" i="20"/>
  <c r="V19" i="20"/>
  <c r="AK18" i="20"/>
  <c r="AJ18" i="20"/>
  <c r="AI18" i="20"/>
  <c r="AH18" i="20"/>
  <c r="AG18" i="20"/>
  <c r="AF18" i="20"/>
  <c r="AE18" i="20"/>
  <c r="AD18" i="20"/>
  <c r="AC18" i="20"/>
  <c r="AB18" i="20"/>
  <c r="AA18" i="20"/>
  <c r="Z18" i="20"/>
  <c r="Y18" i="20"/>
  <c r="X18" i="20"/>
  <c r="W18" i="20"/>
  <c r="V18" i="20"/>
  <c r="AK17" i="20"/>
  <c r="AJ17" i="20"/>
  <c r="AI17" i="20"/>
  <c r="AH17" i="20"/>
  <c r="AG17" i="20"/>
  <c r="AF17" i="20"/>
  <c r="AE17" i="20"/>
  <c r="AD17" i="20"/>
  <c r="AC17" i="20"/>
  <c r="AB17" i="20"/>
  <c r="AA17" i="20"/>
  <c r="Z17" i="20"/>
  <c r="Y17" i="20"/>
  <c r="X17" i="20"/>
  <c r="W17" i="20"/>
  <c r="V17" i="20"/>
  <c r="AK16" i="20"/>
  <c r="AJ16" i="20"/>
  <c r="AI16" i="20"/>
  <c r="AH16" i="20"/>
  <c r="AG16" i="20"/>
  <c r="AF16" i="20"/>
  <c r="AE16" i="20"/>
  <c r="AD16" i="20"/>
  <c r="AC16" i="20"/>
  <c r="AB16" i="20"/>
  <c r="AA16" i="20"/>
  <c r="Z16" i="20"/>
  <c r="Y16" i="20"/>
  <c r="X16" i="20"/>
  <c r="W16" i="20"/>
  <c r="V16" i="20"/>
  <c r="AK15" i="20"/>
  <c r="AJ15" i="20"/>
  <c r="AI15" i="20"/>
  <c r="AH15" i="20"/>
  <c r="AG15" i="20"/>
  <c r="AF15" i="20"/>
  <c r="AE15" i="20"/>
  <c r="AD15" i="20"/>
  <c r="AC15" i="20"/>
  <c r="AB15" i="20"/>
  <c r="AA15" i="20"/>
  <c r="Z15" i="20"/>
  <c r="Y15" i="20"/>
  <c r="X15" i="20"/>
  <c r="W15" i="20"/>
  <c r="V15" i="20"/>
  <c r="AK14" i="20"/>
  <c r="AJ14" i="20"/>
  <c r="AI14" i="20"/>
  <c r="AH14" i="20"/>
  <c r="AG14" i="20"/>
  <c r="AF14" i="20"/>
  <c r="AE14" i="20"/>
  <c r="AD14" i="20"/>
  <c r="AC14" i="20"/>
  <c r="AB14" i="20"/>
  <c r="AA14" i="20"/>
  <c r="Z14" i="20"/>
  <c r="Y14" i="20"/>
  <c r="X14" i="20"/>
  <c r="W14" i="20"/>
  <c r="V14" i="20"/>
  <c r="AK13" i="20"/>
  <c r="AJ13" i="20"/>
  <c r="AI13" i="20"/>
  <c r="AH13" i="20"/>
  <c r="AG13" i="20"/>
  <c r="AF13" i="20"/>
  <c r="AE13" i="20"/>
  <c r="AD13" i="20"/>
  <c r="AC13" i="20"/>
  <c r="AB13" i="20"/>
  <c r="AA13" i="20"/>
  <c r="Z13" i="20"/>
  <c r="Y13" i="20"/>
  <c r="X13" i="20"/>
  <c r="W13" i="20"/>
  <c r="V13" i="20"/>
  <c r="AK12" i="20"/>
  <c r="AJ12" i="20"/>
  <c r="AI12" i="20"/>
  <c r="AH12" i="20"/>
  <c r="AG12" i="20"/>
  <c r="AF12" i="20"/>
  <c r="AE12" i="20"/>
  <c r="AD12" i="20"/>
  <c r="AC12" i="20"/>
  <c r="AB12" i="20"/>
  <c r="AA12" i="20"/>
  <c r="Z12" i="20"/>
  <c r="Y12" i="20"/>
  <c r="X12" i="20"/>
  <c r="W12" i="20"/>
  <c r="V12" i="20"/>
  <c r="AK11" i="20"/>
  <c r="AJ11" i="20"/>
  <c r="AI11" i="20"/>
  <c r="AH11" i="20"/>
  <c r="AG11" i="20"/>
  <c r="AF11" i="20"/>
  <c r="AE11" i="20"/>
  <c r="AD11" i="20"/>
  <c r="AC11" i="20"/>
  <c r="AB11" i="20"/>
  <c r="AA11" i="20"/>
  <c r="Z11" i="20"/>
  <c r="Y11" i="20"/>
  <c r="X11" i="20"/>
  <c r="W11" i="20"/>
  <c r="V11" i="20"/>
  <c r="AK10" i="20"/>
  <c r="AJ10" i="20"/>
  <c r="AI10" i="20"/>
  <c r="AH10" i="20"/>
  <c r="AG10" i="20"/>
  <c r="AF10" i="20"/>
  <c r="AE10" i="20"/>
  <c r="AD10" i="20"/>
  <c r="AC10" i="20"/>
  <c r="AB10" i="20"/>
  <c r="AA10" i="20"/>
  <c r="Z10" i="20"/>
  <c r="Y10" i="20"/>
  <c r="X10" i="20"/>
  <c r="W10" i="20"/>
  <c r="V10" i="20"/>
  <c r="AK9" i="20"/>
  <c r="AJ9" i="20"/>
  <c r="AI9" i="20"/>
  <c r="AH9" i="20"/>
  <c r="AG9" i="20"/>
  <c r="AF9" i="20"/>
  <c r="AE9" i="20"/>
  <c r="AD9" i="20"/>
  <c r="AC9" i="20"/>
  <c r="AB9" i="20"/>
  <c r="AA9" i="20"/>
  <c r="Z9" i="20"/>
  <c r="Y9" i="20"/>
  <c r="X9" i="20"/>
  <c r="W9" i="20"/>
  <c r="V9" i="20"/>
  <c r="AK8" i="20"/>
  <c r="AJ8" i="20"/>
  <c r="AI8" i="20"/>
  <c r="AH8" i="20"/>
  <c r="AG8" i="20"/>
  <c r="AF8" i="20"/>
  <c r="AE8" i="20"/>
  <c r="AD8" i="20"/>
  <c r="AC8" i="20"/>
  <c r="AB8" i="20"/>
  <c r="AA8" i="20"/>
  <c r="Z8" i="20"/>
  <c r="Y8" i="20"/>
  <c r="X8" i="20"/>
  <c r="W8" i="20"/>
  <c r="V8" i="20"/>
  <c r="AK7" i="20"/>
  <c r="AJ7" i="20"/>
  <c r="AI7" i="20"/>
  <c r="AH7" i="20"/>
  <c r="AG7" i="20"/>
  <c r="AF7" i="20"/>
  <c r="AE7" i="20"/>
  <c r="AD7" i="20"/>
  <c r="AC7" i="20"/>
  <c r="AB7" i="20"/>
  <c r="AA7" i="20"/>
  <c r="Z7" i="20"/>
  <c r="Y7" i="20"/>
  <c r="X7" i="20"/>
  <c r="W7" i="20"/>
  <c r="V7" i="20"/>
  <c r="AK6" i="20"/>
  <c r="AJ6" i="20"/>
  <c r="AI6" i="20"/>
  <c r="AH6" i="20"/>
  <c r="AG6" i="20"/>
  <c r="AF6" i="20"/>
  <c r="AE6" i="20"/>
  <c r="AD6" i="20"/>
  <c r="AC6" i="20"/>
  <c r="AB6" i="20"/>
  <c r="AA6" i="20"/>
  <c r="Z6" i="20"/>
  <c r="Y6" i="20"/>
  <c r="X6" i="20"/>
  <c r="W6" i="20"/>
  <c r="V6" i="20"/>
  <c r="AK5" i="20"/>
  <c r="AJ5" i="20"/>
  <c r="AI5" i="20"/>
  <c r="AH5" i="20"/>
  <c r="AG5" i="20"/>
  <c r="AF5" i="20"/>
  <c r="AE5" i="20"/>
  <c r="AD5" i="20"/>
  <c r="AC5" i="20"/>
  <c r="AB5" i="20"/>
  <c r="AA5" i="20"/>
  <c r="Z5" i="20"/>
  <c r="Y5" i="20"/>
  <c r="X5" i="20"/>
  <c r="W5" i="20"/>
  <c r="V5" i="20"/>
  <c r="AK4" i="20"/>
  <c r="AJ4" i="20"/>
  <c r="AI4" i="20"/>
  <c r="AH4" i="20"/>
  <c r="AG4" i="20"/>
  <c r="AF4" i="20"/>
  <c r="AE4" i="20"/>
  <c r="AD4" i="20"/>
  <c r="AC4" i="20"/>
  <c r="AB4" i="20"/>
  <c r="AA4" i="20"/>
  <c r="Z4" i="20"/>
  <c r="Y4" i="20"/>
  <c r="X4" i="20"/>
  <c r="W4" i="20"/>
  <c r="V4" i="20"/>
  <c r="T21" i="20" l="1"/>
  <c r="S21" i="20"/>
  <c r="R21" i="20"/>
  <c r="Q21" i="20"/>
  <c r="P21" i="20"/>
  <c r="O21" i="20"/>
  <c r="N21" i="20"/>
  <c r="M21" i="20"/>
  <c r="L21" i="20"/>
  <c r="K21" i="20"/>
  <c r="J21" i="20"/>
  <c r="I21" i="20"/>
  <c r="H21" i="20"/>
  <c r="G21" i="20"/>
  <c r="F21" i="20"/>
  <c r="E21" i="20"/>
  <c r="D21" i="20"/>
  <c r="B21" i="20"/>
  <c r="H40" i="21"/>
  <c r="H2" i="21"/>
  <c r="B1" i="21"/>
  <c r="T20" i="20"/>
  <c r="S20" i="20"/>
  <c r="R20" i="20"/>
  <c r="Q20" i="20"/>
  <c r="P20" i="20"/>
  <c r="O20" i="20"/>
  <c r="N20" i="20"/>
  <c r="M20" i="20"/>
  <c r="L20" i="20"/>
  <c r="K20" i="20"/>
  <c r="J20" i="20"/>
  <c r="I20" i="20"/>
  <c r="H20" i="20"/>
  <c r="G20" i="20"/>
  <c r="F20" i="20"/>
  <c r="E20" i="20"/>
  <c r="D20" i="20"/>
  <c r="T19" i="20"/>
  <c r="S19" i="20"/>
  <c r="R19" i="20"/>
  <c r="Q19" i="20"/>
  <c r="P19" i="20"/>
  <c r="O19" i="20"/>
  <c r="N19" i="20"/>
  <c r="M19" i="20"/>
  <c r="L19" i="20"/>
  <c r="K19" i="20"/>
  <c r="J19" i="20"/>
  <c r="I19" i="20"/>
  <c r="H19" i="20"/>
  <c r="G19" i="20"/>
  <c r="F19" i="20"/>
  <c r="E19" i="20"/>
  <c r="D19" i="20"/>
  <c r="T18" i="20"/>
  <c r="S18" i="20"/>
  <c r="R18" i="20"/>
  <c r="Q18" i="20"/>
  <c r="P18" i="20"/>
  <c r="O18" i="20"/>
  <c r="N18" i="20"/>
  <c r="M18" i="20"/>
  <c r="L18" i="20"/>
  <c r="K18" i="20"/>
  <c r="J18" i="20"/>
  <c r="I18" i="20"/>
  <c r="H18" i="20"/>
  <c r="G18" i="20"/>
  <c r="F18" i="20"/>
  <c r="E18" i="20"/>
  <c r="D18" i="20"/>
  <c r="T17" i="20"/>
  <c r="S17" i="20"/>
  <c r="R17" i="20"/>
  <c r="Q17" i="20"/>
  <c r="P17" i="20"/>
  <c r="O17" i="20"/>
  <c r="N17" i="20"/>
  <c r="M17" i="20"/>
  <c r="L17" i="20"/>
  <c r="K17" i="20"/>
  <c r="J17" i="20"/>
  <c r="I17" i="20"/>
  <c r="H17" i="20"/>
  <c r="G17" i="20"/>
  <c r="F17" i="20"/>
  <c r="E17" i="20"/>
  <c r="D17" i="20"/>
  <c r="T16" i="20"/>
  <c r="S16" i="20"/>
  <c r="R16" i="20"/>
  <c r="Q16" i="20"/>
  <c r="P16" i="20"/>
  <c r="O16" i="20"/>
  <c r="N16" i="20"/>
  <c r="M16" i="20"/>
  <c r="L16" i="20"/>
  <c r="K16" i="20"/>
  <c r="J16" i="20"/>
  <c r="I16" i="20"/>
  <c r="H16" i="20"/>
  <c r="G16" i="20"/>
  <c r="F16" i="20"/>
  <c r="E16" i="20"/>
  <c r="D16" i="20"/>
  <c r="T15" i="20"/>
  <c r="S15" i="20"/>
  <c r="R15" i="20"/>
  <c r="Q15" i="20"/>
  <c r="P15" i="20"/>
  <c r="O15" i="20"/>
  <c r="N15" i="20"/>
  <c r="M15" i="20"/>
  <c r="L15" i="20"/>
  <c r="K15" i="20"/>
  <c r="J15" i="20"/>
  <c r="I15" i="20"/>
  <c r="H15" i="20"/>
  <c r="G15" i="20"/>
  <c r="F15" i="20"/>
  <c r="E15" i="20"/>
  <c r="D15" i="20"/>
  <c r="T14" i="20"/>
  <c r="S14" i="20"/>
  <c r="R14" i="20"/>
  <c r="Q14" i="20"/>
  <c r="P14" i="20"/>
  <c r="O14" i="20"/>
  <c r="N14" i="20"/>
  <c r="M14" i="20"/>
  <c r="L14" i="20"/>
  <c r="K14" i="20"/>
  <c r="J14" i="20"/>
  <c r="I14" i="20"/>
  <c r="H14" i="20"/>
  <c r="G14" i="20"/>
  <c r="F14" i="20"/>
  <c r="E14" i="20"/>
  <c r="D14" i="20"/>
  <c r="T13" i="20"/>
  <c r="S13" i="20"/>
  <c r="R13" i="20"/>
  <c r="Q13" i="20"/>
  <c r="P13" i="20"/>
  <c r="O13" i="20"/>
  <c r="N13" i="20"/>
  <c r="M13" i="20"/>
  <c r="L13" i="20"/>
  <c r="K13" i="20"/>
  <c r="J13" i="20"/>
  <c r="I13" i="20"/>
  <c r="H13" i="20"/>
  <c r="G13" i="20"/>
  <c r="F13" i="20"/>
  <c r="E13" i="20"/>
  <c r="D13" i="20"/>
  <c r="T12" i="20"/>
  <c r="S12" i="20"/>
  <c r="R12" i="20"/>
  <c r="Q12" i="20"/>
  <c r="P12" i="20"/>
  <c r="O12" i="20"/>
  <c r="N12" i="20"/>
  <c r="M12" i="20"/>
  <c r="L12" i="20"/>
  <c r="K12" i="20"/>
  <c r="J12" i="20"/>
  <c r="I12" i="20"/>
  <c r="H12" i="20"/>
  <c r="G12" i="20"/>
  <c r="F12" i="20"/>
  <c r="E12" i="20"/>
  <c r="D12" i="20"/>
  <c r="T11" i="20"/>
  <c r="S11" i="20"/>
  <c r="R11" i="20"/>
  <c r="Q11" i="20"/>
  <c r="P11" i="20"/>
  <c r="O11" i="20"/>
  <c r="N11" i="20"/>
  <c r="M11" i="20"/>
  <c r="L11" i="20"/>
  <c r="K11" i="20"/>
  <c r="J11" i="20"/>
  <c r="I11" i="20"/>
  <c r="H11" i="20"/>
  <c r="G11" i="20"/>
  <c r="F11" i="20"/>
  <c r="E11" i="20"/>
  <c r="D11" i="20"/>
  <c r="T10" i="20"/>
  <c r="S10" i="20"/>
  <c r="R10" i="20"/>
  <c r="Q10" i="20"/>
  <c r="P10" i="20"/>
  <c r="O10" i="20"/>
  <c r="N10" i="20"/>
  <c r="M10" i="20"/>
  <c r="L10" i="20"/>
  <c r="K10" i="20"/>
  <c r="J10" i="20"/>
  <c r="I10" i="20"/>
  <c r="H10" i="20"/>
  <c r="G10" i="20"/>
  <c r="F10" i="20"/>
  <c r="E10" i="20"/>
  <c r="D10" i="20"/>
  <c r="T9" i="20"/>
  <c r="S9" i="20"/>
  <c r="R9" i="20"/>
  <c r="Q9" i="20"/>
  <c r="P9" i="20"/>
  <c r="O9" i="20"/>
  <c r="N9" i="20"/>
  <c r="M9" i="20"/>
  <c r="L9" i="20"/>
  <c r="K9" i="20"/>
  <c r="J9" i="20"/>
  <c r="I9" i="20"/>
  <c r="H9" i="20"/>
  <c r="G9" i="20"/>
  <c r="F9" i="20"/>
  <c r="E9" i="20"/>
  <c r="D9" i="20"/>
  <c r="T8" i="20"/>
  <c r="S8" i="20"/>
  <c r="R8" i="20"/>
  <c r="Q8" i="20"/>
  <c r="P8" i="20"/>
  <c r="O8" i="20"/>
  <c r="N8" i="20"/>
  <c r="M8" i="20"/>
  <c r="L8" i="20"/>
  <c r="K8" i="20"/>
  <c r="J8" i="20"/>
  <c r="I8" i="20"/>
  <c r="H8" i="20"/>
  <c r="G8" i="20"/>
  <c r="F8" i="20"/>
  <c r="E8" i="20"/>
  <c r="D8" i="20"/>
  <c r="T7" i="20"/>
  <c r="S7" i="20"/>
  <c r="R7" i="20"/>
  <c r="Q7" i="20"/>
  <c r="P7" i="20"/>
  <c r="O7" i="20"/>
  <c r="N7" i="20"/>
  <c r="M7" i="20"/>
  <c r="L7" i="20"/>
  <c r="K7" i="20"/>
  <c r="J7" i="20"/>
  <c r="I7" i="20"/>
  <c r="H7" i="20"/>
  <c r="G7" i="20"/>
  <c r="F7" i="20"/>
  <c r="E7" i="20"/>
  <c r="D7" i="20"/>
  <c r="T6" i="20"/>
  <c r="S6" i="20"/>
  <c r="R6" i="20"/>
  <c r="Q6" i="20"/>
  <c r="P6" i="20"/>
  <c r="O6" i="20"/>
  <c r="N6" i="20"/>
  <c r="M6" i="20"/>
  <c r="L6" i="20"/>
  <c r="K6" i="20"/>
  <c r="J6" i="20"/>
  <c r="I6" i="20"/>
  <c r="H6" i="20"/>
  <c r="G6" i="20"/>
  <c r="F6" i="20"/>
  <c r="E6" i="20"/>
  <c r="D6" i="20"/>
  <c r="T5" i="20"/>
  <c r="S5" i="20"/>
  <c r="R5" i="20"/>
  <c r="Q5" i="20"/>
  <c r="P5" i="20"/>
  <c r="O5" i="20"/>
  <c r="N5" i="20"/>
  <c r="M5" i="20"/>
  <c r="L5" i="20"/>
  <c r="K5" i="20"/>
  <c r="J5" i="20"/>
  <c r="I5" i="20"/>
  <c r="H5" i="20"/>
  <c r="G5" i="20"/>
  <c r="F5" i="20"/>
  <c r="E5" i="20"/>
  <c r="D5" i="20"/>
  <c r="C4" i="20" l="1"/>
  <c r="B20" i="20"/>
  <c r="B19" i="20"/>
  <c r="B18" i="20"/>
  <c r="B17" i="20"/>
  <c r="B16" i="20"/>
  <c r="B15" i="20"/>
  <c r="B14" i="20"/>
  <c r="B13" i="20"/>
  <c r="B12" i="20"/>
  <c r="B11" i="20"/>
  <c r="B10" i="20"/>
  <c r="B9" i="20"/>
  <c r="B8" i="20"/>
  <c r="B7" i="20"/>
  <c r="B6" i="20"/>
  <c r="B5" i="20"/>
  <c r="B4" i="20"/>
  <c r="T4" i="20"/>
  <c r="S4" i="20"/>
  <c r="R4" i="20"/>
  <c r="Q4" i="20"/>
  <c r="P4" i="20"/>
  <c r="O4" i="20"/>
  <c r="N4" i="20"/>
  <c r="M4" i="20"/>
  <c r="L4" i="20"/>
  <c r="K4" i="20"/>
  <c r="J4" i="20"/>
  <c r="I4" i="20"/>
  <c r="H4" i="20"/>
  <c r="G4" i="20"/>
  <c r="F4" i="20"/>
  <c r="E4" i="20"/>
  <c r="D4" i="20"/>
  <c r="F42" i="4" l="1"/>
  <c r="F42" i="5" l="1"/>
  <c r="C5" i="20"/>
  <c r="B1" i="10"/>
  <c r="B1" i="11"/>
  <c r="B1" i="12"/>
  <c r="B1" i="13"/>
  <c r="B1" i="14"/>
  <c r="B1" i="15"/>
  <c r="B1" i="16"/>
  <c r="B1" i="17"/>
  <c r="B1" i="18"/>
  <c r="B1" i="19"/>
  <c r="B1" i="9"/>
  <c r="B1" i="8"/>
  <c r="B1" i="7"/>
  <c r="B1" i="6"/>
  <c r="B1" i="5"/>
  <c r="B1" i="4"/>
  <c r="F42" i="6" l="1"/>
  <c r="C6" i="20"/>
  <c r="H40" i="19"/>
  <c r="H2" i="19"/>
  <c r="H40" i="18"/>
  <c r="H2" i="18"/>
  <c r="H40" i="17"/>
  <c r="H2" i="17"/>
  <c r="H40" i="16"/>
  <c r="H2" i="16"/>
  <c r="H40" i="15"/>
  <c r="H2" i="15"/>
  <c r="H40" i="14"/>
  <c r="H2" i="14"/>
  <c r="H40" i="13"/>
  <c r="H2" i="13"/>
  <c r="H40" i="12"/>
  <c r="H2" i="12"/>
  <c r="H40" i="11"/>
  <c r="H2" i="11"/>
  <c r="H2" i="10"/>
  <c r="H40" i="9"/>
  <c r="H2" i="9"/>
  <c r="H40" i="8"/>
  <c r="H2" i="8"/>
  <c r="H40" i="7"/>
  <c r="H2" i="7"/>
  <c r="H40" i="6"/>
  <c r="H2" i="6"/>
  <c r="H40" i="5"/>
  <c r="H2" i="5"/>
  <c r="H40" i="4"/>
  <c r="H2" i="4"/>
  <c r="F42" i="7" l="1"/>
  <c r="C7" i="20"/>
  <c r="H40" i="10"/>
  <c r="H2" i="1"/>
  <c r="F42" i="8" l="1"/>
  <c r="C8" i="20"/>
  <c r="F42" i="9" l="1"/>
  <c r="C9" i="20"/>
  <c r="F42" i="19" l="1"/>
  <c r="C10" i="20"/>
  <c r="F42" i="18" l="1"/>
  <c r="F42" i="17" s="1"/>
  <c r="C13" i="20" s="1"/>
  <c r="C11" i="20"/>
  <c r="F42" i="16" l="1"/>
  <c r="C12" i="20"/>
  <c r="F42" i="15" l="1"/>
  <c r="C14" i="20"/>
  <c r="F42" i="14" l="1"/>
  <c r="C15" i="20"/>
  <c r="F42" i="13" l="1"/>
  <c r="C16" i="20"/>
  <c r="F42" i="12" l="1"/>
  <c r="C17" i="20"/>
  <c r="F42" i="11" l="1"/>
  <c r="C18" i="20"/>
  <c r="F42" i="21" l="1"/>
  <c r="C21" i="20" s="1"/>
  <c r="F42" i="10"/>
  <c r="C20" i="20" s="1"/>
  <c r="C19" i="20"/>
</calcChain>
</file>

<file path=xl/sharedStrings.xml><?xml version="1.0" encoding="utf-8"?>
<sst xmlns="http://schemas.openxmlformats.org/spreadsheetml/2006/main" count="1266" uniqueCount="143">
  <si>
    <t xml:space="preserve">Week:  </t>
  </si>
  <si>
    <t>Monday Night Combined Points Scored:
(Tie-breaker)</t>
  </si>
  <si>
    <t>Player Nickname:</t>
  </si>
  <si>
    <r>
      <t xml:space="preserve">Mark an </t>
    </r>
    <r>
      <rPr>
        <b/>
        <sz val="9"/>
        <rFont val="Arial"/>
        <family val="2"/>
      </rPr>
      <t>X</t>
    </r>
    <r>
      <rPr>
        <sz val="9"/>
        <rFont val="Arial"/>
        <family val="2"/>
      </rPr>
      <t xml:space="preserve"> in the </t>
    </r>
    <r>
      <rPr>
        <b/>
        <sz val="9"/>
        <rFont val="Arial"/>
        <family val="2"/>
      </rPr>
      <t>box</t>
    </r>
    <r>
      <rPr>
        <sz val="9"/>
        <rFont val="Arial"/>
        <family val="2"/>
      </rPr>
      <t xml:space="preserve"> next to each team that you predict will win the game.
Enter your </t>
    </r>
    <r>
      <rPr>
        <b/>
        <sz val="9"/>
        <rFont val="Arial"/>
        <family val="2"/>
      </rPr>
      <t>tie-breaker score</t>
    </r>
    <r>
      <rPr>
        <sz val="9"/>
        <rFont val="Arial"/>
        <family val="2"/>
      </rPr>
      <t xml:space="preserve"> and your </t>
    </r>
    <r>
      <rPr>
        <b/>
        <sz val="9"/>
        <rFont val="Arial"/>
        <family val="2"/>
      </rPr>
      <t>player nickname</t>
    </r>
    <r>
      <rPr>
        <sz val="9"/>
        <rFont val="Arial"/>
        <family val="2"/>
      </rPr>
      <t xml:space="preserve"> in the boxes provided.</t>
    </r>
    <r>
      <rPr>
        <b/>
        <sz val="9"/>
        <color rgb="FF0070C0"/>
        <rFont val="Arial"/>
        <family val="2"/>
      </rPr>
      <t/>
    </r>
  </si>
  <si>
    <t>Your Office Pool Name</t>
  </si>
  <si>
    <t>Home</t>
  </si>
  <si>
    <t>Visitor</t>
  </si>
  <si>
    <t>Lookup Table</t>
  </si>
  <si>
    <t>49ers</t>
  </si>
  <si>
    <t>SF</t>
  </si>
  <si>
    <t>bears</t>
  </si>
  <si>
    <t>CHI</t>
  </si>
  <si>
    <t>bengals</t>
  </si>
  <si>
    <t>CIN</t>
  </si>
  <si>
    <t>bills</t>
  </si>
  <si>
    <t>BUF</t>
  </si>
  <si>
    <t>broncos</t>
  </si>
  <si>
    <t>DEN</t>
  </si>
  <si>
    <t>browns</t>
  </si>
  <si>
    <t>CLE</t>
  </si>
  <si>
    <t>buccaneers</t>
  </si>
  <si>
    <t>TB</t>
  </si>
  <si>
    <t>chargers</t>
  </si>
  <si>
    <t>LAC</t>
  </si>
  <si>
    <t>chiefs</t>
  </si>
  <si>
    <t>KC</t>
  </si>
  <si>
    <t>colts</t>
  </si>
  <si>
    <t>IND</t>
  </si>
  <si>
    <t>cowboys</t>
  </si>
  <si>
    <t>DAL</t>
  </si>
  <si>
    <t>dolphins</t>
  </si>
  <si>
    <t>MIA</t>
  </si>
  <si>
    <t>eagles</t>
  </si>
  <si>
    <t>PHI</t>
  </si>
  <si>
    <t>falcons</t>
  </si>
  <si>
    <t>ATL</t>
  </si>
  <si>
    <t>football team</t>
  </si>
  <si>
    <t>WAS</t>
  </si>
  <si>
    <t>giants</t>
  </si>
  <si>
    <t>NYG</t>
  </si>
  <si>
    <t>jaguars</t>
  </si>
  <si>
    <t>JAX</t>
  </si>
  <si>
    <t>jets</t>
  </si>
  <si>
    <t>NYJ</t>
  </si>
  <si>
    <t>lions</t>
  </si>
  <si>
    <t>DET</t>
  </si>
  <si>
    <t>packers</t>
  </si>
  <si>
    <t>GB</t>
  </si>
  <si>
    <t>panthers</t>
  </si>
  <si>
    <t>CAR</t>
  </si>
  <si>
    <t>patriots</t>
  </si>
  <si>
    <t>NE</t>
  </si>
  <si>
    <t>raiders</t>
  </si>
  <si>
    <t>LV</t>
  </si>
  <si>
    <t>rams</t>
  </si>
  <si>
    <t>LAR</t>
  </si>
  <si>
    <t>ravens</t>
  </si>
  <si>
    <t>BAL</t>
  </si>
  <si>
    <t>saints</t>
  </si>
  <si>
    <t>NO</t>
  </si>
  <si>
    <t>seahawks</t>
  </si>
  <si>
    <t>SEA</t>
  </si>
  <si>
    <t>steelers</t>
  </si>
  <si>
    <t>PIT</t>
  </si>
  <si>
    <t>texans</t>
  </si>
  <si>
    <t>HOU</t>
  </si>
  <si>
    <t>titans</t>
  </si>
  <si>
    <t>TEN</t>
  </si>
  <si>
    <t>vikings</t>
  </si>
  <si>
    <t>MIN</t>
  </si>
  <si>
    <t>cardinals</t>
  </si>
  <si>
    <t>ARI</t>
  </si>
  <si>
    <r>
      <t>Confidence</t>
    </r>
    <r>
      <rPr>
        <b/>
        <i/>
        <sz val="11"/>
        <color theme="1"/>
        <rFont val="Calibri"/>
        <family val="2"/>
        <scheme val="minor"/>
      </rPr>
      <t xml:space="preserve"> Pools: 2 Steps.  First, copy and paste (values only) the data from columns B though T into the Player_Picks </t>
    </r>
    <r>
      <rPr>
        <b/>
        <sz val="11"/>
        <color theme="1"/>
        <rFont val="Calibri"/>
        <family val="2"/>
        <scheme val="minor"/>
      </rPr>
      <t>tab of the Calculator.  Second, copy and paste (values) the data from Columns V though AK into the next row of the Calculator.</t>
    </r>
  </si>
  <si>
    <t>commanders</t>
  </si>
  <si>
    <r>
      <t xml:space="preserve">The following data can be cut and pasted directly into the </t>
    </r>
    <r>
      <rPr>
        <b/>
        <i/>
        <sz val="11"/>
        <color theme="1"/>
        <rFont val="Calibri"/>
        <family val="2"/>
        <scheme val="minor"/>
      </rPr>
      <t>Player_Picks</t>
    </r>
    <r>
      <rPr>
        <b/>
        <sz val="11"/>
        <color theme="1"/>
        <rFont val="Calibri"/>
        <family val="2"/>
        <scheme val="minor"/>
      </rPr>
      <t xml:space="preserve"> worksheet tab in the office pool calculator.</t>
    </r>
  </si>
  <si>
    <t>Detroit</t>
  </si>
  <si>
    <t>LIONS</t>
  </si>
  <si>
    <t>Carolina</t>
  </si>
  <si>
    <t>PANTHERS</t>
  </si>
  <si>
    <t>Tampa Bay</t>
  </si>
  <si>
    <t>BUCCANEERS</t>
  </si>
  <si>
    <t>Cincinnati</t>
  </si>
  <si>
    <t>BENGALS</t>
  </si>
  <si>
    <t>Philadelphia</t>
  </si>
  <si>
    <t>EAGLES</t>
  </si>
  <si>
    <t>Jacksonville</t>
  </si>
  <si>
    <t>JAGUARS</t>
  </si>
  <si>
    <t>San Francisco</t>
  </si>
  <si>
    <t>49ERS</t>
  </si>
  <si>
    <t>Tennessee</t>
  </si>
  <si>
    <t>TITANS</t>
  </si>
  <si>
    <t>Arizona</t>
  </si>
  <si>
    <t>CARDINALS</t>
  </si>
  <si>
    <t>Houston</t>
  </si>
  <si>
    <t>TEXANS</t>
  </si>
  <si>
    <t>Las Vegas</t>
  </si>
  <si>
    <t>RAIDERS</t>
  </si>
  <si>
    <t>Miami</t>
  </si>
  <si>
    <t>DOLPHINS</t>
  </si>
  <si>
    <t>Los Angeles</t>
  </si>
  <si>
    <t>RAMS</t>
  </si>
  <si>
    <t>Green Bay</t>
  </si>
  <si>
    <t>PACKERS</t>
  </si>
  <si>
    <t>Dallas</t>
  </si>
  <si>
    <t>COWBOYS</t>
  </si>
  <si>
    <t>Buffalo</t>
  </si>
  <si>
    <t>BILLS</t>
  </si>
  <si>
    <t>Kansas City</t>
  </si>
  <si>
    <t>CHIEFS</t>
  </si>
  <si>
    <t>Atlanta</t>
  </si>
  <si>
    <t>FALCONS</t>
  </si>
  <si>
    <t>Minnesota</t>
  </si>
  <si>
    <t>VIKINGS</t>
  </si>
  <si>
    <t>Cleveland</t>
  </si>
  <si>
    <t>BROWNS</t>
  </si>
  <si>
    <t>New England</t>
  </si>
  <si>
    <t>PATRIOTS</t>
  </si>
  <si>
    <t>Indianapolis</t>
  </si>
  <si>
    <t>COLTS</t>
  </si>
  <si>
    <t>Pittsburgh</t>
  </si>
  <si>
    <t>STEELERS</t>
  </si>
  <si>
    <t>New Orleans</t>
  </si>
  <si>
    <t>SAINTS</t>
  </si>
  <si>
    <t>Washington</t>
  </si>
  <si>
    <t>COMMANDERS</t>
  </si>
  <si>
    <t>Baltimore</t>
  </si>
  <si>
    <t>RAVENS</t>
  </si>
  <si>
    <t>Denver</t>
  </si>
  <si>
    <t>BRONCOS</t>
  </si>
  <si>
    <t>CHARGERS</t>
  </si>
  <si>
    <t>Seattle</t>
  </si>
  <si>
    <t>SEAHAWKS</t>
  </si>
  <si>
    <t>Chicago</t>
  </si>
  <si>
    <t>BEARS</t>
  </si>
  <si>
    <t>New York</t>
  </si>
  <si>
    <t>GIANTS</t>
  </si>
  <si>
    <t>JETS</t>
  </si>
  <si>
    <t>Monday Night Browns/Steelers 
Combined Points Scored:(Tie-breaker)</t>
  </si>
  <si>
    <t>Monday Night Rams/Bengals 
Combined Points Scored: (Tie-breaker)</t>
  </si>
  <si>
    <t>Monday Night Packers/Giants 
Combined Points Scored: (Tie-breaker)</t>
  </si>
  <si>
    <t>Monday Night Ravens/49ers 
Combined Points Scored: (Tie-breaker)</t>
  </si>
  <si>
    <t>Sunday Night Packers/Vikings 
Combined Points Scored: (Tie-breaker)</t>
  </si>
  <si>
    <t>Sunday Night Combined Points Scored:
(Tie-breaker)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</si>
</sst>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0"/>
      <name val="Arial"/>
      <family val="2"/>
    </font>
    <font>
      <sz val="24"/>
      <name val="Helv"/>
      <family val="2"/>
    </font>
    <font>
      <sz val="24"/>
      <name val="Arial"/>
      <family val="2"/>
    </font>
    <font>
      <sz val="14"/>
      <name val="Helv"/>
      <family val="2"/>
    </font>
    <font>
      <b/>
      <sz val="16"/>
      <name val="Arial"/>
      <family val="2"/>
    </font>
    <font>
      <sz val="14"/>
      <name val="Arial"/>
      <family val="2"/>
    </font>
    <font>
      <b/>
      <sz val="24"/>
      <name val="Arial"/>
      <family val="2"/>
    </font>
    <font>
      <b/>
      <sz val="10"/>
      <color rgb="FFFF0000"/>
      <name val="Arial"/>
      <family val="2"/>
    </font>
    <font>
      <b/>
      <sz val="16"/>
      <color theme="0"/>
      <name val="Arial"/>
      <family val="2"/>
    </font>
    <font>
      <b/>
      <sz val="9"/>
      <color rgb="FF0070C0"/>
      <name val="Arial"/>
      <family val="2"/>
    </font>
    <font>
      <sz val="9"/>
      <color rgb="FF0070C0"/>
      <name val="Arial"/>
      <family val="2"/>
    </font>
    <font>
      <sz val="14"/>
      <color indexed="16"/>
      <name val="Helv"/>
      <family val="2"/>
    </font>
    <font>
      <b/>
      <sz val="28"/>
      <name val="Arial"/>
      <family val="2"/>
    </font>
    <font>
      <sz val="12"/>
      <name val="Arial"/>
      <family val="2"/>
    </font>
    <font>
      <sz val="12"/>
      <color indexed="16"/>
      <name val="Helv"/>
      <family val="2"/>
    </font>
    <font>
      <b/>
      <sz val="12"/>
      <name val="Arial"/>
      <family val="2"/>
    </font>
    <font>
      <b/>
      <sz val="12"/>
      <color indexed="8"/>
      <name val="Arial"/>
      <family val="2"/>
    </font>
    <font>
      <sz val="18"/>
      <name val="Arial"/>
      <family val="2"/>
    </font>
    <font>
      <b/>
      <sz val="12"/>
      <name val="Helv"/>
      <family val="2"/>
    </font>
    <font>
      <b/>
      <sz val="11"/>
      <name val="Arial"/>
      <family val="2"/>
    </font>
    <font>
      <sz val="12"/>
      <name val="Helv"/>
      <family val="2"/>
    </font>
    <font>
      <b/>
      <sz val="12"/>
      <color indexed="10"/>
      <name val="Arial"/>
      <family val="2"/>
    </font>
    <font>
      <sz val="10"/>
      <color indexed="8"/>
      <name val="Arial"/>
      <family val="2"/>
    </font>
    <font>
      <b/>
      <sz val="18"/>
      <name val="Arial"/>
      <family val="2"/>
    </font>
    <font>
      <sz val="9"/>
      <name val="Arial"/>
      <family val="2"/>
    </font>
    <font>
      <b/>
      <sz val="9"/>
      <name val="Arial"/>
      <family val="2"/>
    </font>
    <font>
      <b/>
      <sz val="10"/>
      <name val="Arial"/>
      <family val="2"/>
    </font>
    <font>
      <b/>
      <sz val="14"/>
      <name val="Arial"/>
      <family val="2"/>
    </font>
    <font>
      <b/>
      <sz val="11"/>
      <color theme="1"/>
      <name val="Calibri"/>
      <family val="2"/>
      <scheme val="minor"/>
    </font>
    <font>
      <sz val="10"/>
      <color theme="1"/>
      <name val="Calibri"/>
      <family val="2"/>
      <scheme val="minor"/>
    </font>
    <font>
      <b/>
      <i/>
      <sz val="11"/>
      <color theme="1"/>
      <name val="Calibri"/>
      <family val="2"/>
      <scheme val="minor"/>
    </font>
    <font>
      <sz val="28"/>
      <name val="Arial"/>
      <family val="2"/>
    </font>
  </fonts>
  <fills count="8">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rgb="FFEDF7F9"/>
        <bgColor indexed="64"/>
      </patternFill>
    </fill>
    <fill>
      <patternFill patternType="solid">
        <fgColor rgb="FFFFFFCC"/>
        <bgColor indexed="64"/>
      </patternFill>
    </fill>
    <fill>
      <patternFill patternType="solid">
        <fgColor theme="0" tint="-4.9989318521683403E-2"/>
        <bgColor indexed="64"/>
      </patternFill>
    </fill>
  </fills>
  <borders count="15">
    <border>
      <left/>
      <right/>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indexed="64"/>
      </bottom>
      <diagonal/>
    </border>
    <border>
      <left style="thin">
        <color auto="1"/>
      </left>
      <right/>
      <top/>
      <bottom/>
      <diagonal/>
    </border>
    <border>
      <left style="hair">
        <color auto="1"/>
      </left>
      <right style="hair">
        <color auto="1"/>
      </right>
      <top style="hair">
        <color auto="1"/>
      </top>
      <bottom style="hair">
        <color auto="1"/>
      </bottom>
      <diagonal/>
    </border>
  </borders>
  <cellStyleXfs count="2">
    <xf numFmtId="0" fontId="0" fillId="0" borderId="0"/>
    <xf numFmtId="0" fontId="1" fillId="0" borderId="0"/>
  </cellStyleXfs>
  <cellXfs count="89">
    <xf numFmtId="0" fontId="0" fillId="0" borderId="0" xfId="0"/>
    <xf numFmtId="0" fontId="2" fillId="0" borderId="0" xfId="1" applyFont="1" applyAlignment="1">
      <alignment horizontal="center" vertical="center"/>
    </xf>
    <xf numFmtId="0" fontId="3" fillId="0" borderId="0" xfId="1" applyFont="1" applyAlignment="1">
      <alignment horizontal="center" vertical="center"/>
    </xf>
    <xf numFmtId="0" fontId="4" fillId="3" borderId="0" xfId="1" applyFont="1" applyFill="1" applyAlignment="1">
      <alignment horizontal="center" vertical="center"/>
    </xf>
    <xf numFmtId="0" fontId="2" fillId="3" borderId="0" xfId="1" applyFont="1" applyFill="1" applyAlignment="1">
      <alignment horizontal="center" vertical="center"/>
    </xf>
    <xf numFmtId="0" fontId="6" fillId="3" borderId="0" xfId="1" applyFont="1" applyFill="1" applyAlignment="1">
      <alignment horizontal="center" vertical="center"/>
    </xf>
    <xf numFmtId="0" fontId="5" fillId="3" borderId="0" xfId="1" applyFont="1" applyFill="1"/>
    <xf numFmtId="0" fontId="7" fillId="2" borderId="4" xfId="1" applyFont="1" applyFill="1" applyBorder="1" applyAlignment="1" applyProtection="1">
      <alignment horizontal="center" vertical="center"/>
      <protection locked="0"/>
    </xf>
    <xf numFmtId="0" fontId="3" fillId="3" borderId="0" xfId="1" applyFont="1" applyFill="1" applyAlignment="1">
      <alignment horizontal="center" vertical="center"/>
    </xf>
    <xf numFmtId="0" fontId="5" fillId="3" borderId="0" xfId="1" applyFont="1" applyFill="1" applyAlignment="1">
      <alignment horizontal="right" vertical="center"/>
    </xf>
    <xf numFmtId="0" fontId="11" fillId="0" borderId="0" xfId="1" applyFont="1" applyAlignment="1">
      <alignment vertical="center" wrapText="1"/>
    </xf>
    <xf numFmtId="0" fontId="12" fillId="4" borderId="0" xfId="1" applyFont="1" applyFill="1" applyAlignment="1">
      <alignment horizontal="center" vertical="center"/>
    </xf>
    <xf numFmtId="0" fontId="14" fillId="4" borderId="7" xfId="1" applyFont="1" applyFill="1" applyBorder="1" applyAlignment="1">
      <alignment horizontal="center" vertical="center"/>
    </xf>
    <xf numFmtId="0" fontId="1" fillId="4" borderId="8" xfId="1" applyFill="1" applyBorder="1" applyAlignment="1">
      <alignment horizontal="left"/>
    </xf>
    <xf numFmtId="0" fontId="15" fillId="4" borderId="8" xfId="1" applyFont="1" applyFill="1" applyBorder="1" applyAlignment="1">
      <alignment horizontal="center" vertical="center"/>
    </xf>
    <xf numFmtId="0" fontId="1" fillId="4" borderId="8" xfId="1" applyFill="1" applyBorder="1" applyAlignment="1">
      <alignment horizontal="right"/>
    </xf>
    <xf numFmtId="0" fontId="14" fillId="4" borderId="9" xfId="1" applyFont="1" applyFill="1" applyBorder="1" applyAlignment="1">
      <alignment horizontal="center" vertical="center"/>
    </xf>
    <xf numFmtId="0" fontId="15" fillId="4" borderId="0" xfId="1" applyFont="1" applyFill="1" applyAlignment="1">
      <alignment horizontal="center" vertical="center"/>
    </xf>
    <xf numFmtId="0" fontId="17" fillId="4" borderId="11" xfId="1" applyFont="1" applyFill="1" applyBorder="1" applyAlignment="1">
      <alignment horizontal="center" vertical="center" wrapText="1"/>
    </xf>
    <xf numFmtId="0" fontId="18" fillId="4" borderId="0" xfId="1" applyFont="1" applyFill="1" applyAlignment="1">
      <alignment horizontal="left" vertical="center"/>
    </xf>
    <xf numFmtId="0" fontId="19" fillId="4" borderId="5" xfId="1" applyFont="1" applyFill="1" applyBorder="1" applyAlignment="1">
      <alignment horizontal="center" vertical="center"/>
    </xf>
    <xf numFmtId="0" fontId="20" fillId="4" borderId="5" xfId="1" applyFont="1" applyFill="1" applyBorder="1" applyAlignment="1">
      <alignment horizontal="center" vertical="top"/>
    </xf>
    <xf numFmtId="0" fontId="21" fillId="4" borderId="5" xfId="1" applyFont="1" applyFill="1" applyBorder="1" applyAlignment="1">
      <alignment horizontal="center" vertical="center"/>
    </xf>
    <xf numFmtId="0" fontId="18" fillId="4" borderId="0" xfId="1" applyFont="1" applyFill="1" applyAlignment="1">
      <alignment horizontal="right" vertical="center"/>
    </xf>
    <xf numFmtId="0" fontId="17" fillId="4" borderId="0" xfId="1" applyFont="1" applyFill="1" applyAlignment="1">
      <alignment horizontal="center" vertical="center"/>
    </xf>
    <xf numFmtId="0" fontId="14" fillId="4" borderId="0" xfId="1" applyFont="1" applyFill="1" applyAlignment="1">
      <alignment horizontal="center" vertical="center"/>
    </xf>
    <xf numFmtId="0" fontId="14" fillId="4" borderId="8" xfId="1" applyFont="1" applyFill="1" applyBorder="1" applyAlignment="1">
      <alignment horizontal="center" vertical="center"/>
    </xf>
    <xf numFmtId="0" fontId="17" fillId="4" borderId="0" xfId="1" applyFont="1" applyFill="1" applyAlignment="1">
      <alignment horizontal="center" vertical="center" wrapText="1"/>
    </xf>
    <xf numFmtId="0" fontId="17" fillId="4" borderId="0" xfId="1" applyFont="1" applyFill="1" applyAlignment="1">
      <alignment horizontal="right" vertical="center"/>
    </xf>
    <xf numFmtId="0" fontId="4" fillId="4" borderId="0" xfId="1" applyFont="1" applyFill="1" applyAlignment="1">
      <alignment horizontal="center" vertical="center"/>
    </xf>
    <xf numFmtId="0" fontId="21" fillId="4" borderId="0" xfId="1" applyFont="1" applyFill="1" applyAlignment="1">
      <alignment horizontal="center" vertical="center"/>
    </xf>
    <xf numFmtId="0" fontId="18" fillId="4" borderId="5" xfId="1" applyFont="1" applyFill="1" applyBorder="1" applyAlignment="1">
      <alignment horizontal="left" vertical="center"/>
    </xf>
    <xf numFmtId="0" fontId="2" fillId="0" borderId="8" xfId="1" applyFont="1" applyBorder="1" applyAlignment="1">
      <alignment horizontal="center" vertical="center"/>
    </xf>
    <xf numFmtId="0" fontId="22" fillId="3" borderId="0" xfId="1" applyFont="1" applyFill="1" applyAlignment="1">
      <alignment horizontal="center" vertical="center" wrapText="1"/>
    </xf>
    <xf numFmtId="0" fontId="17" fillId="3" borderId="8" xfId="1" applyFont="1" applyFill="1" applyBorder="1" applyAlignment="1">
      <alignment horizontal="center" vertical="center"/>
    </xf>
    <xf numFmtId="0" fontId="17" fillId="3" borderId="8" xfId="1" applyFont="1" applyFill="1" applyBorder="1" applyAlignment="1">
      <alignment horizontal="right" vertical="center"/>
    </xf>
    <xf numFmtId="0" fontId="19" fillId="3" borderId="0" xfId="1" applyFont="1" applyFill="1" applyAlignment="1">
      <alignment horizontal="center" vertical="center"/>
    </xf>
    <xf numFmtId="0" fontId="4" fillId="0" borderId="0" xfId="1" applyFont="1" applyAlignment="1">
      <alignment horizontal="center" vertical="center"/>
    </xf>
    <xf numFmtId="0" fontId="19" fillId="0" borderId="0" xfId="1" applyFont="1" applyAlignment="1">
      <alignment horizontal="center" vertical="center"/>
    </xf>
    <xf numFmtId="0" fontId="21" fillId="0" borderId="0" xfId="1" applyFont="1" applyAlignment="1">
      <alignment horizontal="center" vertical="center"/>
    </xf>
    <xf numFmtId="0" fontId="16" fillId="0" borderId="0" xfId="1" applyFont="1" applyAlignment="1">
      <alignment horizontal="center" vertical="center"/>
    </xf>
    <xf numFmtId="0" fontId="21" fillId="0" borderId="0" xfId="1" applyFont="1" applyAlignment="1">
      <alignment horizontal="right" vertical="center"/>
    </xf>
    <xf numFmtId="0" fontId="1" fillId="3" borderId="5" xfId="1" applyFill="1" applyBorder="1" applyAlignment="1">
      <alignment horizontal="center" vertical="center" wrapText="1"/>
    </xf>
    <xf numFmtId="0" fontId="1" fillId="3" borderId="1" xfId="1" applyFill="1" applyBorder="1" applyAlignment="1">
      <alignment horizontal="center" vertical="center" wrapText="1"/>
    </xf>
    <xf numFmtId="0" fontId="9" fillId="3" borderId="0" xfId="1" applyFont="1" applyFill="1" applyAlignment="1">
      <alignment horizontal="right" vertical="center"/>
    </xf>
    <xf numFmtId="0" fontId="27" fillId="6" borderId="4" xfId="1" applyFont="1" applyFill="1" applyBorder="1" applyAlignment="1">
      <alignment horizontal="center" vertical="center"/>
    </xf>
    <xf numFmtId="0" fontId="23" fillId="3" borderId="0" xfId="1" applyFont="1" applyFill="1" applyAlignment="1">
      <alignment horizontal="right" vertical="center" wrapText="1"/>
    </xf>
    <xf numFmtId="0" fontId="23" fillId="3" borderId="0" xfId="1" applyFont="1" applyFill="1" applyAlignment="1">
      <alignment horizontal="right" vertical="center"/>
    </xf>
    <xf numFmtId="0" fontId="25" fillId="0" borderId="0" xfId="1" applyFont="1" applyAlignment="1">
      <alignment horizontal="center" vertical="center" wrapText="1"/>
    </xf>
    <xf numFmtId="0" fontId="16" fillId="4" borderId="8" xfId="1" applyFont="1" applyFill="1" applyBorder="1" applyAlignment="1">
      <alignment horizontal="right" vertical="center"/>
    </xf>
    <xf numFmtId="0" fontId="20" fillId="4" borderId="0" xfId="1" applyFont="1" applyFill="1" applyAlignment="1">
      <alignment horizontal="right" vertical="top"/>
    </xf>
    <xf numFmtId="0" fontId="20" fillId="4" borderId="8" xfId="1" applyFont="1" applyFill="1" applyBorder="1" applyAlignment="1">
      <alignment horizontal="righ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29" fillId="0" borderId="0" xfId="0" applyFont="1" applyAlignment="1">
      <alignment vertical="center"/>
    </xf>
    <xf numFmtId="0" fontId="30" fillId="2" borderId="4" xfId="0" applyFont="1" applyFill="1" applyBorder="1" applyAlignment="1">
      <alignment horizontal="left" vertical="center" wrapText="1"/>
    </xf>
    <xf numFmtId="0" fontId="30" fillId="2" borderId="4" xfId="0" applyFont="1" applyFill="1" applyBorder="1" applyAlignment="1">
      <alignment horizontal="center" vertical="center" wrapText="1"/>
    </xf>
    <xf numFmtId="0" fontId="30" fillId="0" borderId="0" xfId="0" applyFont="1" applyAlignment="1">
      <alignment horizontal="center" vertical="center"/>
    </xf>
    <xf numFmtId="0" fontId="30" fillId="7" borderId="14" xfId="0" applyFont="1" applyFill="1" applyBorder="1" applyAlignment="1">
      <alignment horizontal="center" vertical="center"/>
    </xf>
    <xf numFmtId="0" fontId="30" fillId="7" borderId="14" xfId="0" applyFont="1" applyFill="1" applyBorder="1" applyAlignment="1">
      <alignment horizontal="left" vertical="center"/>
    </xf>
    <xf numFmtId="0" fontId="16" fillId="4" borderId="8" xfId="1" applyFont="1" applyFill="1" applyBorder="1" applyAlignment="1">
      <alignment horizontal="right" vertical="top"/>
    </xf>
    <xf numFmtId="0" fontId="20" fillId="4" borderId="8" xfId="1" applyFont="1" applyFill="1" applyBorder="1" applyAlignment="1">
      <alignment horizontal="right" vertical="top"/>
    </xf>
    <xf numFmtId="0" fontId="13" fillId="5" borderId="6" xfId="1" applyFont="1" applyFill="1" applyBorder="1" applyAlignment="1" applyProtection="1">
      <alignment horizontal="center" vertical="center"/>
      <protection locked="0"/>
    </xf>
    <xf numFmtId="0" fontId="13" fillId="5" borderId="10" xfId="1" applyFont="1" applyFill="1" applyBorder="1" applyAlignment="1" applyProtection="1">
      <alignment horizontal="center" vertical="center"/>
      <protection locked="0"/>
    </xf>
    <xf numFmtId="0" fontId="28" fillId="3" borderId="0" xfId="1" applyFont="1" applyFill="1" applyAlignment="1" applyProtection="1">
      <alignment horizontal="center" vertical="center"/>
      <protection locked="0"/>
    </xf>
    <xf numFmtId="0" fontId="28" fillId="3" borderId="0" xfId="1" applyFont="1" applyFill="1" applyAlignment="1">
      <alignment horizontal="right" vertical="center"/>
    </xf>
    <xf numFmtId="0" fontId="28" fillId="3" borderId="3" xfId="1" applyFont="1" applyFill="1" applyBorder="1" applyAlignment="1">
      <alignment horizontal="right" vertical="center"/>
    </xf>
    <xf numFmtId="0" fontId="8" fillId="3" borderId="0" xfId="1" applyFont="1" applyFill="1" applyAlignment="1">
      <alignment horizontal="center" vertical="center" wrapText="1"/>
    </xf>
    <xf numFmtId="0" fontId="25" fillId="0" borderId="0" xfId="1" applyFont="1" applyAlignment="1">
      <alignment horizontal="center" vertical="center" wrapText="1"/>
    </xf>
    <xf numFmtId="0" fontId="27" fillId="6" borderId="12" xfId="1" applyFont="1" applyFill="1" applyBorder="1" applyAlignment="1">
      <alignment horizontal="center" vertical="center"/>
    </xf>
    <xf numFmtId="0" fontId="27" fillId="6" borderId="1" xfId="1" applyFont="1" applyFill="1" applyBorder="1" applyAlignment="1">
      <alignment horizontal="center" vertical="center"/>
    </xf>
    <xf numFmtId="0" fontId="27" fillId="6" borderId="2" xfId="1" applyFont="1" applyFill="1" applyBorder="1" applyAlignment="1">
      <alignment horizontal="center" vertical="center"/>
    </xf>
    <xf numFmtId="0" fontId="17" fillId="3" borderId="0" xfId="1" applyFont="1" applyFill="1" applyAlignment="1">
      <alignment horizontal="center" vertical="center"/>
    </xf>
    <xf numFmtId="0" fontId="23" fillId="3" borderId="0" xfId="1" applyFont="1" applyFill="1" applyAlignment="1">
      <alignment horizontal="right" vertical="center" wrapText="1"/>
    </xf>
    <xf numFmtId="0" fontId="23" fillId="3" borderId="0" xfId="1" applyFont="1" applyFill="1" applyAlignment="1">
      <alignment horizontal="right" vertical="center"/>
    </xf>
    <xf numFmtId="0" fontId="23" fillId="3" borderId="3" xfId="1" applyFont="1" applyFill="1" applyBorder="1" applyAlignment="1">
      <alignment horizontal="right" vertical="center"/>
    </xf>
    <xf numFmtId="0" fontId="24" fillId="5" borderId="12" xfId="1" applyFont="1" applyFill="1" applyBorder="1" applyAlignment="1" applyProtection="1">
      <alignment horizontal="center" vertical="center"/>
      <protection locked="0"/>
    </xf>
    <xf numFmtId="0" fontId="24" fillId="5" borderId="2" xfId="1" applyFont="1" applyFill="1" applyBorder="1" applyAlignment="1" applyProtection="1">
      <alignment horizontal="center" vertical="center"/>
      <protection locked="0"/>
    </xf>
    <xf numFmtId="0" fontId="1" fillId="3" borderId="13" xfId="1" applyFill="1" applyBorder="1" applyAlignment="1">
      <alignment horizontal="center" vertical="center" wrapText="1"/>
    </xf>
    <xf numFmtId="0" fontId="1" fillId="3" borderId="0" xfId="1" applyFill="1" applyAlignment="1">
      <alignment horizontal="center" vertical="center" wrapText="1"/>
    </xf>
    <xf numFmtId="0" fontId="5" fillId="5" borderId="12" xfId="1" applyFont="1" applyFill="1" applyBorder="1" applyAlignment="1" applyProtection="1">
      <alignment horizontal="left" vertical="center"/>
      <protection locked="0"/>
    </xf>
    <xf numFmtId="0" fontId="5" fillId="5" borderId="1" xfId="1" applyFont="1" applyFill="1" applyBorder="1" applyAlignment="1" applyProtection="1">
      <alignment horizontal="left" vertical="center"/>
      <protection locked="0"/>
    </xf>
    <xf numFmtId="0" fontId="5" fillId="5" borderId="2" xfId="1" applyFont="1" applyFill="1" applyBorder="1" applyAlignment="1" applyProtection="1">
      <alignment horizontal="left" vertical="center"/>
      <protection locked="0"/>
    </xf>
    <xf numFmtId="0" fontId="28" fillId="3" borderId="0" xfId="1" applyFont="1" applyFill="1" applyAlignment="1">
      <alignment horizontal="center" vertical="center"/>
    </xf>
    <xf numFmtId="0" fontId="32" fillId="5" borderId="6" xfId="1" applyFont="1" applyFill="1" applyBorder="1" applyAlignment="1" applyProtection="1">
      <alignment horizontal="center" vertical="center"/>
      <protection locked="0"/>
    </xf>
    <xf numFmtId="0" fontId="32" fillId="5" borderId="10" xfId="1"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center" vertical="center" wrapText="1"/>
      <protection locked="0"/>
    </xf>
  </cellXfs>
  <cellStyles count="2">
    <cellStyle name="Normal" xfId="0" builtinId="0"/>
    <cellStyle name="Normal 3" xfId="1" xr:uid="{00000000-0005-0000-0000-000001000000}"/>
  </cellStyles>
  <dxfs count="1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FFF99"/>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gif"/><Relationship Id="rId13" Type="http://schemas.openxmlformats.org/officeDocument/2006/relationships/image" Target="../media/image13.gif"/><Relationship Id="rId18" Type="http://schemas.openxmlformats.org/officeDocument/2006/relationships/image" Target="../media/image18.gif"/><Relationship Id="rId26" Type="http://schemas.openxmlformats.org/officeDocument/2006/relationships/image" Target="../media/image26.gif"/><Relationship Id="rId3" Type="http://schemas.openxmlformats.org/officeDocument/2006/relationships/image" Target="../media/image3.gif"/><Relationship Id="rId21" Type="http://schemas.openxmlformats.org/officeDocument/2006/relationships/image" Target="../media/image21.gif"/><Relationship Id="rId7" Type="http://schemas.openxmlformats.org/officeDocument/2006/relationships/image" Target="../media/image7.gif"/><Relationship Id="rId12" Type="http://schemas.openxmlformats.org/officeDocument/2006/relationships/image" Target="../media/image12.gif"/><Relationship Id="rId17" Type="http://schemas.openxmlformats.org/officeDocument/2006/relationships/image" Target="../media/image17.gif"/><Relationship Id="rId25" Type="http://schemas.openxmlformats.org/officeDocument/2006/relationships/image" Target="../media/image25.gif"/><Relationship Id="rId2" Type="http://schemas.openxmlformats.org/officeDocument/2006/relationships/image" Target="../media/image2.gif"/><Relationship Id="rId16" Type="http://schemas.openxmlformats.org/officeDocument/2006/relationships/image" Target="../media/image16.gif"/><Relationship Id="rId20" Type="http://schemas.openxmlformats.org/officeDocument/2006/relationships/image" Target="../media/image20.gif"/><Relationship Id="rId29" Type="http://schemas.openxmlformats.org/officeDocument/2006/relationships/image" Target="../media/image29.gif"/><Relationship Id="rId1" Type="http://schemas.openxmlformats.org/officeDocument/2006/relationships/image" Target="../media/image1.gif"/><Relationship Id="rId6" Type="http://schemas.openxmlformats.org/officeDocument/2006/relationships/image" Target="../media/image6.gif"/><Relationship Id="rId11" Type="http://schemas.openxmlformats.org/officeDocument/2006/relationships/image" Target="../media/image11.gif"/><Relationship Id="rId24" Type="http://schemas.openxmlformats.org/officeDocument/2006/relationships/image" Target="../media/image24.gif"/><Relationship Id="rId32" Type="http://schemas.openxmlformats.org/officeDocument/2006/relationships/image" Target="../media/image32.gif"/><Relationship Id="rId5" Type="http://schemas.openxmlformats.org/officeDocument/2006/relationships/image" Target="../media/image5.gif"/><Relationship Id="rId15" Type="http://schemas.openxmlformats.org/officeDocument/2006/relationships/image" Target="../media/image15.gif"/><Relationship Id="rId23" Type="http://schemas.openxmlformats.org/officeDocument/2006/relationships/image" Target="../media/image23.gif"/><Relationship Id="rId28" Type="http://schemas.openxmlformats.org/officeDocument/2006/relationships/image" Target="../media/image28.gif"/><Relationship Id="rId10" Type="http://schemas.openxmlformats.org/officeDocument/2006/relationships/image" Target="../media/image10.gif"/><Relationship Id="rId19" Type="http://schemas.openxmlformats.org/officeDocument/2006/relationships/image" Target="../media/image19.gif"/><Relationship Id="rId31" Type="http://schemas.openxmlformats.org/officeDocument/2006/relationships/image" Target="../media/image31.gif"/><Relationship Id="rId4" Type="http://schemas.openxmlformats.org/officeDocument/2006/relationships/image" Target="../media/image4.gif"/><Relationship Id="rId9" Type="http://schemas.openxmlformats.org/officeDocument/2006/relationships/image" Target="../media/image9.gif"/><Relationship Id="rId14" Type="http://schemas.openxmlformats.org/officeDocument/2006/relationships/image" Target="../media/image14.gif"/><Relationship Id="rId22" Type="http://schemas.openxmlformats.org/officeDocument/2006/relationships/image" Target="../media/image22.gif"/><Relationship Id="rId27" Type="http://schemas.openxmlformats.org/officeDocument/2006/relationships/image" Target="../media/image27.gif"/><Relationship Id="rId30" Type="http://schemas.openxmlformats.org/officeDocument/2006/relationships/image" Target="../media/image30.gif"/></Relationships>
</file>

<file path=xl/drawings/_rels/drawing10.xml.rels><?xml version="1.0" encoding="UTF-8" standalone="yes"?>
<Relationships xmlns="http://schemas.openxmlformats.org/package/2006/relationships"><Relationship Id="rId8" Type="http://schemas.openxmlformats.org/officeDocument/2006/relationships/image" Target="../media/image11.gif"/><Relationship Id="rId13" Type="http://schemas.openxmlformats.org/officeDocument/2006/relationships/image" Target="../media/image16.gif"/><Relationship Id="rId18" Type="http://schemas.openxmlformats.org/officeDocument/2006/relationships/image" Target="../media/image21.gif"/><Relationship Id="rId26" Type="http://schemas.openxmlformats.org/officeDocument/2006/relationships/image" Target="../media/image31.gif"/><Relationship Id="rId3" Type="http://schemas.openxmlformats.org/officeDocument/2006/relationships/image" Target="../media/image3.gif"/><Relationship Id="rId21" Type="http://schemas.openxmlformats.org/officeDocument/2006/relationships/image" Target="../media/image26.gif"/><Relationship Id="rId7" Type="http://schemas.openxmlformats.org/officeDocument/2006/relationships/image" Target="../media/image10.gif"/><Relationship Id="rId12" Type="http://schemas.openxmlformats.org/officeDocument/2006/relationships/image" Target="../media/image15.gif"/><Relationship Id="rId17" Type="http://schemas.openxmlformats.org/officeDocument/2006/relationships/image" Target="../media/image20.gif"/><Relationship Id="rId25" Type="http://schemas.openxmlformats.org/officeDocument/2006/relationships/image" Target="../media/image30.gif"/><Relationship Id="rId2" Type="http://schemas.openxmlformats.org/officeDocument/2006/relationships/image" Target="../media/image28.gif"/><Relationship Id="rId16" Type="http://schemas.openxmlformats.org/officeDocument/2006/relationships/image" Target="../media/image19.gif"/><Relationship Id="rId20" Type="http://schemas.openxmlformats.org/officeDocument/2006/relationships/image" Target="../media/image24.gif"/><Relationship Id="rId1" Type="http://schemas.openxmlformats.org/officeDocument/2006/relationships/image" Target="../media/image1.gif"/><Relationship Id="rId6" Type="http://schemas.openxmlformats.org/officeDocument/2006/relationships/image" Target="../media/image6.gif"/><Relationship Id="rId11" Type="http://schemas.openxmlformats.org/officeDocument/2006/relationships/image" Target="../media/image14.gif"/><Relationship Id="rId24" Type="http://schemas.openxmlformats.org/officeDocument/2006/relationships/image" Target="../media/image29.gif"/><Relationship Id="rId5" Type="http://schemas.openxmlformats.org/officeDocument/2006/relationships/image" Target="../media/image5.gif"/><Relationship Id="rId15" Type="http://schemas.openxmlformats.org/officeDocument/2006/relationships/image" Target="../media/image18.gif"/><Relationship Id="rId23" Type="http://schemas.openxmlformats.org/officeDocument/2006/relationships/image" Target="../media/image27.gif"/><Relationship Id="rId28" Type="http://schemas.openxmlformats.org/officeDocument/2006/relationships/image" Target="../media/image32.gif"/><Relationship Id="rId10" Type="http://schemas.openxmlformats.org/officeDocument/2006/relationships/image" Target="../media/image13.gif"/><Relationship Id="rId19" Type="http://schemas.openxmlformats.org/officeDocument/2006/relationships/image" Target="../media/image22.gif"/><Relationship Id="rId4" Type="http://schemas.openxmlformats.org/officeDocument/2006/relationships/image" Target="../media/image4.gif"/><Relationship Id="rId9" Type="http://schemas.openxmlformats.org/officeDocument/2006/relationships/image" Target="../media/image12.gif"/><Relationship Id="rId14" Type="http://schemas.openxmlformats.org/officeDocument/2006/relationships/image" Target="../media/image17.gif"/><Relationship Id="rId22" Type="http://schemas.openxmlformats.org/officeDocument/2006/relationships/image" Target="../media/image7.gif"/><Relationship Id="rId27" Type="http://schemas.openxmlformats.org/officeDocument/2006/relationships/image" Target="../media/image8.gif"/></Relationships>
</file>

<file path=xl/drawings/_rels/drawing11.xml.rels><?xml version="1.0" encoding="UTF-8" standalone="yes"?>
<Relationships xmlns="http://schemas.openxmlformats.org/package/2006/relationships"><Relationship Id="rId8" Type="http://schemas.openxmlformats.org/officeDocument/2006/relationships/image" Target="../media/image9.gif"/><Relationship Id="rId13" Type="http://schemas.openxmlformats.org/officeDocument/2006/relationships/image" Target="../media/image17.gif"/><Relationship Id="rId18" Type="http://schemas.openxmlformats.org/officeDocument/2006/relationships/image" Target="../media/image22.gif"/><Relationship Id="rId26" Type="http://schemas.openxmlformats.org/officeDocument/2006/relationships/image" Target="../media/image31.gif"/><Relationship Id="rId3" Type="http://schemas.openxmlformats.org/officeDocument/2006/relationships/image" Target="../media/image2.gif"/><Relationship Id="rId21" Type="http://schemas.openxmlformats.org/officeDocument/2006/relationships/image" Target="../media/image25.gif"/><Relationship Id="rId7" Type="http://schemas.openxmlformats.org/officeDocument/2006/relationships/image" Target="../media/image7.gif"/><Relationship Id="rId12" Type="http://schemas.openxmlformats.org/officeDocument/2006/relationships/image" Target="../media/image15.gif"/><Relationship Id="rId17" Type="http://schemas.openxmlformats.org/officeDocument/2006/relationships/image" Target="../media/image21.gif"/><Relationship Id="rId25" Type="http://schemas.openxmlformats.org/officeDocument/2006/relationships/image" Target="../media/image30.gif"/><Relationship Id="rId2" Type="http://schemas.openxmlformats.org/officeDocument/2006/relationships/image" Target="../media/image28.gif"/><Relationship Id="rId16" Type="http://schemas.openxmlformats.org/officeDocument/2006/relationships/image" Target="../media/image20.gif"/><Relationship Id="rId20" Type="http://schemas.openxmlformats.org/officeDocument/2006/relationships/image" Target="../media/image24.gif"/><Relationship Id="rId1" Type="http://schemas.openxmlformats.org/officeDocument/2006/relationships/image" Target="../media/image1.gif"/><Relationship Id="rId6" Type="http://schemas.openxmlformats.org/officeDocument/2006/relationships/image" Target="../media/image6.gif"/><Relationship Id="rId11" Type="http://schemas.openxmlformats.org/officeDocument/2006/relationships/image" Target="../media/image14.gif"/><Relationship Id="rId24" Type="http://schemas.openxmlformats.org/officeDocument/2006/relationships/image" Target="../media/image29.gif"/><Relationship Id="rId5" Type="http://schemas.openxmlformats.org/officeDocument/2006/relationships/image" Target="../media/image5.gif"/><Relationship Id="rId15" Type="http://schemas.openxmlformats.org/officeDocument/2006/relationships/image" Target="../media/image19.gif"/><Relationship Id="rId23" Type="http://schemas.openxmlformats.org/officeDocument/2006/relationships/image" Target="../media/image27.gif"/><Relationship Id="rId28" Type="http://schemas.openxmlformats.org/officeDocument/2006/relationships/image" Target="../media/image32.gif"/><Relationship Id="rId10" Type="http://schemas.openxmlformats.org/officeDocument/2006/relationships/image" Target="../media/image13.gif"/><Relationship Id="rId19" Type="http://schemas.openxmlformats.org/officeDocument/2006/relationships/image" Target="../media/image23.gif"/><Relationship Id="rId4" Type="http://schemas.openxmlformats.org/officeDocument/2006/relationships/image" Target="../media/image3.gif"/><Relationship Id="rId9" Type="http://schemas.openxmlformats.org/officeDocument/2006/relationships/image" Target="../media/image11.gif"/><Relationship Id="rId14" Type="http://schemas.openxmlformats.org/officeDocument/2006/relationships/image" Target="../media/image18.gif"/><Relationship Id="rId22" Type="http://schemas.openxmlformats.org/officeDocument/2006/relationships/image" Target="../media/image26.gif"/><Relationship Id="rId27" Type="http://schemas.openxmlformats.org/officeDocument/2006/relationships/image" Target="../media/image8.gif"/></Relationships>
</file>

<file path=xl/drawings/_rels/drawing12.xml.rels><?xml version="1.0" encoding="UTF-8" standalone="yes"?>
<Relationships xmlns="http://schemas.openxmlformats.org/package/2006/relationships"><Relationship Id="rId8" Type="http://schemas.openxmlformats.org/officeDocument/2006/relationships/image" Target="../media/image7.gif"/><Relationship Id="rId13" Type="http://schemas.openxmlformats.org/officeDocument/2006/relationships/image" Target="../media/image13.gif"/><Relationship Id="rId18" Type="http://schemas.openxmlformats.org/officeDocument/2006/relationships/image" Target="../media/image19.gif"/><Relationship Id="rId26" Type="http://schemas.openxmlformats.org/officeDocument/2006/relationships/image" Target="../media/image27.gif"/><Relationship Id="rId3" Type="http://schemas.openxmlformats.org/officeDocument/2006/relationships/image" Target="../media/image2.gif"/><Relationship Id="rId21" Type="http://schemas.openxmlformats.org/officeDocument/2006/relationships/image" Target="../media/image22.gif"/><Relationship Id="rId7" Type="http://schemas.openxmlformats.org/officeDocument/2006/relationships/image" Target="../media/image6.gif"/><Relationship Id="rId12" Type="http://schemas.openxmlformats.org/officeDocument/2006/relationships/image" Target="../media/image12.gif"/><Relationship Id="rId17" Type="http://schemas.openxmlformats.org/officeDocument/2006/relationships/image" Target="../media/image18.gif"/><Relationship Id="rId25" Type="http://schemas.openxmlformats.org/officeDocument/2006/relationships/image" Target="../media/image26.gif"/><Relationship Id="rId2" Type="http://schemas.openxmlformats.org/officeDocument/2006/relationships/image" Target="../media/image28.gif"/><Relationship Id="rId16" Type="http://schemas.openxmlformats.org/officeDocument/2006/relationships/image" Target="../media/image17.gif"/><Relationship Id="rId20" Type="http://schemas.openxmlformats.org/officeDocument/2006/relationships/image" Target="../media/image21.gif"/><Relationship Id="rId29" Type="http://schemas.openxmlformats.org/officeDocument/2006/relationships/image" Target="../media/image30.gif"/><Relationship Id="rId1" Type="http://schemas.openxmlformats.org/officeDocument/2006/relationships/image" Target="../media/image1.gif"/><Relationship Id="rId6" Type="http://schemas.openxmlformats.org/officeDocument/2006/relationships/image" Target="../media/image5.gif"/><Relationship Id="rId11" Type="http://schemas.openxmlformats.org/officeDocument/2006/relationships/image" Target="../media/image11.gif"/><Relationship Id="rId24" Type="http://schemas.openxmlformats.org/officeDocument/2006/relationships/image" Target="../media/image25.gif"/><Relationship Id="rId32" Type="http://schemas.openxmlformats.org/officeDocument/2006/relationships/image" Target="../media/image32.gif"/><Relationship Id="rId5" Type="http://schemas.openxmlformats.org/officeDocument/2006/relationships/image" Target="../media/image4.gif"/><Relationship Id="rId15" Type="http://schemas.openxmlformats.org/officeDocument/2006/relationships/image" Target="../media/image16.gif"/><Relationship Id="rId23" Type="http://schemas.openxmlformats.org/officeDocument/2006/relationships/image" Target="../media/image24.gif"/><Relationship Id="rId28" Type="http://schemas.openxmlformats.org/officeDocument/2006/relationships/image" Target="../media/image29.gif"/><Relationship Id="rId10" Type="http://schemas.openxmlformats.org/officeDocument/2006/relationships/image" Target="../media/image10.gif"/><Relationship Id="rId19" Type="http://schemas.openxmlformats.org/officeDocument/2006/relationships/image" Target="../media/image20.gif"/><Relationship Id="rId31" Type="http://schemas.openxmlformats.org/officeDocument/2006/relationships/image" Target="../media/image8.gif"/><Relationship Id="rId4" Type="http://schemas.openxmlformats.org/officeDocument/2006/relationships/image" Target="../media/image3.gif"/><Relationship Id="rId9" Type="http://schemas.openxmlformats.org/officeDocument/2006/relationships/image" Target="../media/image9.gif"/><Relationship Id="rId14" Type="http://schemas.openxmlformats.org/officeDocument/2006/relationships/image" Target="../media/image14.gif"/><Relationship Id="rId22" Type="http://schemas.openxmlformats.org/officeDocument/2006/relationships/image" Target="../media/image23.gif"/><Relationship Id="rId27" Type="http://schemas.openxmlformats.org/officeDocument/2006/relationships/image" Target="../media/image15.gif"/><Relationship Id="rId30" Type="http://schemas.openxmlformats.org/officeDocument/2006/relationships/image" Target="../media/image31.gif"/></Relationships>
</file>

<file path=xl/drawings/_rels/drawing13.xml.rels><?xml version="1.0" encoding="UTF-8" standalone="yes"?>
<Relationships xmlns="http://schemas.openxmlformats.org/package/2006/relationships"><Relationship Id="rId8" Type="http://schemas.openxmlformats.org/officeDocument/2006/relationships/image" Target="../media/image9.gif"/><Relationship Id="rId13" Type="http://schemas.openxmlformats.org/officeDocument/2006/relationships/image" Target="../media/image14.gif"/><Relationship Id="rId18" Type="http://schemas.openxmlformats.org/officeDocument/2006/relationships/image" Target="../media/image19.gif"/><Relationship Id="rId26" Type="http://schemas.openxmlformats.org/officeDocument/2006/relationships/image" Target="../media/image8.gif"/><Relationship Id="rId3" Type="http://schemas.openxmlformats.org/officeDocument/2006/relationships/image" Target="../media/image2.gif"/><Relationship Id="rId21" Type="http://schemas.openxmlformats.org/officeDocument/2006/relationships/image" Target="../media/image24.gif"/><Relationship Id="rId7" Type="http://schemas.openxmlformats.org/officeDocument/2006/relationships/image" Target="../media/image7.gif"/><Relationship Id="rId12" Type="http://schemas.openxmlformats.org/officeDocument/2006/relationships/image" Target="../media/image13.gif"/><Relationship Id="rId17" Type="http://schemas.openxmlformats.org/officeDocument/2006/relationships/image" Target="../media/image18.gif"/><Relationship Id="rId25" Type="http://schemas.openxmlformats.org/officeDocument/2006/relationships/image" Target="../media/image31.gif"/><Relationship Id="rId2" Type="http://schemas.openxmlformats.org/officeDocument/2006/relationships/image" Target="../media/image28.gif"/><Relationship Id="rId16" Type="http://schemas.openxmlformats.org/officeDocument/2006/relationships/image" Target="../media/image17.gif"/><Relationship Id="rId20" Type="http://schemas.openxmlformats.org/officeDocument/2006/relationships/image" Target="../media/image23.gif"/><Relationship Id="rId1" Type="http://schemas.openxmlformats.org/officeDocument/2006/relationships/image" Target="../media/image1.gif"/><Relationship Id="rId6" Type="http://schemas.openxmlformats.org/officeDocument/2006/relationships/image" Target="../media/image5.gif"/><Relationship Id="rId11" Type="http://schemas.openxmlformats.org/officeDocument/2006/relationships/image" Target="../media/image12.gif"/><Relationship Id="rId24" Type="http://schemas.openxmlformats.org/officeDocument/2006/relationships/image" Target="../media/image27.gif"/><Relationship Id="rId5" Type="http://schemas.openxmlformats.org/officeDocument/2006/relationships/image" Target="../media/image4.gif"/><Relationship Id="rId15" Type="http://schemas.openxmlformats.org/officeDocument/2006/relationships/image" Target="../media/image16.gif"/><Relationship Id="rId23" Type="http://schemas.openxmlformats.org/officeDocument/2006/relationships/image" Target="../media/image26.gif"/><Relationship Id="rId10" Type="http://schemas.openxmlformats.org/officeDocument/2006/relationships/image" Target="../media/image11.gif"/><Relationship Id="rId19" Type="http://schemas.openxmlformats.org/officeDocument/2006/relationships/image" Target="../media/image22.gif"/><Relationship Id="rId4" Type="http://schemas.openxmlformats.org/officeDocument/2006/relationships/image" Target="../media/image3.gif"/><Relationship Id="rId9" Type="http://schemas.openxmlformats.org/officeDocument/2006/relationships/image" Target="../media/image10.gif"/><Relationship Id="rId14" Type="http://schemas.openxmlformats.org/officeDocument/2006/relationships/image" Target="../media/image15.gif"/><Relationship Id="rId22" Type="http://schemas.openxmlformats.org/officeDocument/2006/relationships/image" Target="../media/image25.gif"/></Relationships>
</file>

<file path=xl/drawings/_rels/drawing14.xml.rels><?xml version="1.0" encoding="UTF-8" standalone="yes"?>
<Relationships xmlns="http://schemas.openxmlformats.org/package/2006/relationships"><Relationship Id="rId8" Type="http://schemas.openxmlformats.org/officeDocument/2006/relationships/image" Target="../media/image7.gif"/><Relationship Id="rId13" Type="http://schemas.openxmlformats.org/officeDocument/2006/relationships/image" Target="../media/image13.gif"/><Relationship Id="rId18" Type="http://schemas.openxmlformats.org/officeDocument/2006/relationships/image" Target="../media/image20.gif"/><Relationship Id="rId26" Type="http://schemas.openxmlformats.org/officeDocument/2006/relationships/image" Target="../media/image29.gif"/><Relationship Id="rId3" Type="http://schemas.openxmlformats.org/officeDocument/2006/relationships/image" Target="../media/image2.gif"/><Relationship Id="rId21" Type="http://schemas.openxmlformats.org/officeDocument/2006/relationships/image" Target="../media/image23.gif"/><Relationship Id="rId7" Type="http://schemas.openxmlformats.org/officeDocument/2006/relationships/image" Target="../media/image6.gif"/><Relationship Id="rId12" Type="http://schemas.openxmlformats.org/officeDocument/2006/relationships/image" Target="../media/image12.gif"/><Relationship Id="rId17" Type="http://schemas.openxmlformats.org/officeDocument/2006/relationships/image" Target="../media/image19.gif"/><Relationship Id="rId25" Type="http://schemas.openxmlformats.org/officeDocument/2006/relationships/image" Target="../media/image27.gif"/><Relationship Id="rId2" Type="http://schemas.openxmlformats.org/officeDocument/2006/relationships/image" Target="../media/image28.gif"/><Relationship Id="rId16" Type="http://schemas.openxmlformats.org/officeDocument/2006/relationships/image" Target="../media/image16.gif"/><Relationship Id="rId20" Type="http://schemas.openxmlformats.org/officeDocument/2006/relationships/image" Target="../media/image22.gif"/><Relationship Id="rId29" Type="http://schemas.openxmlformats.org/officeDocument/2006/relationships/image" Target="../media/image8.gif"/><Relationship Id="rId1" Type="http://schemas.openxmlformats.org/officeDocument/2006/relationships/image" Target="../media/image1.gif"/><Relationship Id="rId6" Type="http://schemas.openxmlformats.org/officeDocument/2006/relationships/image" Target="../media/image5.gif"/><Relationship Id="rId11" Type="http://schemas.openxmlformats.org/officeDocument/2006/relationships/image" Target="../media/image11.gif"/><Relationship Id="rId24" Type="http://schemas.openxmlformats.org/officeDocument/2006/relationships/image" Target="../media/image26.gif"/><Relationship Id="rId5" Type="http://schemas.openxmlformats.org/officeDocument/2006/relationships/image" Target="../media/image4.gif"/><Relationship Id="rId15" Type="http://schemas.openxmlformats.org/officeDocument/2006/relationships/image" Target="../media/image15.gif"/><Relationship Id="rId23" Type="http://schemas.openxmlformats.org/officeDocument/2006/relationships/image" Target="../media/image25.gif"/><Relationship Id="rId28" Type="http://schemas.openxmlformats.org/officeDocument/2006/relationships/image" Target="../media/image31.gif"/><Relationship Id="rId10" Type="http://schemas.openxmlformats.org/officeDocument/2006/relationships/image" Target="../media/image10.gif"/><Relationship Id="rId19" Type="http://schemas.openxmlformats.org/officeDocument/2006/relationships/image" Target="../media/image21.gif"/><Relationship Id="rId4" Type="http://schemas.openxmlformats.org/officeDocument/2006/relationships/image" Target="../media/image3.gif"/><Relationship Id="rId9" Type="http://schemas.openxmlformats.org/officeDocument/2006/relationships/image" Target="../media/image9.gif"/><Relationship Id="rId14" Type="http://schemas.openxmlformats.org/officeDocument/2006/relationships/image" Target="../media/image14.gif"/><Relationship Id="rId22" Type="http://schemas.openxmlformats.org/officeDocument/2006/relationships/image" Target="../media/image24.gif"/><Relationship Id="rId27" Type="http://schemas.openxmlformats.org/officeDocument/2006/relationships/image" Target="../media/image30.gif"/><Relationship Id="rId30" Type="http://schemas.openxmlformats.org/officeDocument/2006/relationships/image" Target="../media/image32.gif"/></Relationships>
</file>

<file path=xl/drawings/_rels/drawing15.xml.rels><?xml version="1.0" encoding="UTF-8" standalone="yes"?>
<Relationships xmlns="http://schemas.openxmlformats.org/package/2006/relationships"><Relationship Id="rId8" Type="http://schemas.openxmlformats.org/officeDocument/2006/relationships/image" Target="../media/image7.gif"/><Relationship Id="rId13" Type="http://schemas.openxmlformats.org/officeDocument/2006/relationships/image" Target="../media/image13.gif"/><Relationship Id="rId18" Type="http://schemas.openxmlformats.org/officeDocument/2006/relationships/image" Target="../media/image18.gif"/><Relationship Id="rId26" Type="http://schemas.openxmlformats.org/officeDocument/2006/relationships/image" Target="../media/image26.gif"/><Relationship Id="rId3" Type="http://schemas.openxmlformats.org/officeDocument/2006/relationships/image" Target="../media/image2.gif"/><Relationship Id="rId21" Type="http://schemas.openxmlformats.org/officeDocument/2006/relationships/image" Target="../media/image21.gif"/><Relationship Id="rId7" Type="http://schemas.openxmlformats.org/officeDocument/2006/relationships/image" Target="../media/image6.gif"/><Relationship Id="rId12" Type="http://schemas.openxmlformats.org/officeDocument/2006/relationships/image" Target="../media/image12.gif"/><Relationship Id="rId17" Type="http://schemas.openxmlformats.org/officeDocument/2006/relationships/image" Target="../media/image17.gif"/><Relationship Id="rId25" Type="http://schemas.openxmlformats.org/officeDocument/2006/relationships/image" Target="../media/image25.gif"/><Relationship Id="rId2" Type="http://schemas.openxmlformats.org/officeDocument/2006/relationships/image" Target="../media/image28.gif"/><Relationship Id="rId16" Type="http://schemas.openxmlformats.org/officeDocument/2006/relationships/image" Target="../media/image16.gif"/><Relationship Id="rId20" Type="http://schemas.openxmlformats.org/officeDocument/2006/relationships/image" Target="../media/image20.gif"/><Relationship Id="rId29" Type="http://schemas.openxmlformats.org/officeDocument/2006/relationships/image" Target="../media/image30.gif"/><Relationship Id="rId1" Type="http://schemas.openxmlformats.org/officeDocument/2006/relationships/image" Target="../media/image1.gif"/><Relationship Id="rId6" Type="http://schemas.openxmlformats.org/officeDocument/2006/relationships/image" Target="../media/image5.gif"/><Relationship Id="rId11" Type="http://schemas.openxmlformats.org/officeDocument/2006/relationships/image" Target="../media/image11.gif"/><Relationship Id="rId24" Type="http://schemas.openxmlformats.org/officeDocument/2006/relationships/image" Target="../media/image24.gif"/><Relationship Id="rId32" Type="http://schemas.openxmlformats.org/officeDocument/2006/relationships/image" Target="../media/image32.gif"/><Relationship Id="rId5" Type="http://schemas.openxmlformats.org/officeDocument/2006/relationships/image" Target="../media/image4.gif"/><Relationship Id="rId15" Type="http://schemas.openxmlformats.org/officeDocument/2006/relationships/image" Target="../media/image15.gif"/><Relationship Id="rId23" Type="http://schemas.openxmlformats.org/officeDocument/2006/relationships/image" Target="../media/image23.gif"/><Relationship Id="rId28" Type="http://schemas.openxmlformats.org/officeDocument/2006/relationships/image" Target="../media/image29.gif"/><Relationship Id="rId10" Type="http://schemas.openxmlformats.org/officeDocument/2006/relationships/image" Target="../media/image10.gif"/><Relationship Id="rId19" Type="http://schemas.openxmlformats.org/officeDocument/2006/relationships/image" Target="../media/image19.gif"/><Relationship Id="rId31" Type="http://schemas.openxmlformats.org/officeDocument/2006/relationships/image" Target="../media/image8.gif"/><Relationship Id="rId4" Type="http://schemas.openxmlformats.org/officeDocument/2006/relationships/image" Target="../media/image3.gif"/><Relationship Id="rId9" Type="http://schemas.openxmlformats.org/officeDocument/2006/relationships/image" Target="../media/image9.gif"/><Relationship Id="rId14" Type="http://schemas.openxmlformats.org/officeDocument/2006/relationships/image" Target="../media/image14.gif"/><Relationship Id="rId22" Type="http://schemas.openxmlformats.org/officeDocument/2006/relationships/image" Target="../media/image22.gif"/><Relationship Id="rId27" Type="http://schemas.openxmlformats.org/officeDocument/2006/relationships/image" Target="../media/image27.gif"/><Relationship Id="rId30" Type="http://schemas.openxmlformats.org/officeDocument/2006/relationships/image" Target="../media/image31.gif"/></Relationships>
</file>

<file path=xl/drawings/_rels/drawing16.xml.rels><?xml version="1.0" encoding="UTF-8" standalone="yes"?>
<Relationships xmlns="http://schemas.openxmlformats.org/package/2006/relationships"><Relationship Id="rId8" Type="http://schemas.openxmlformats.org/officeDocument/2006/relationships/image" Target="../media/image7.gif"/><Relationship Id="rId13" Type="http://schemas.openxmlformats.org/officeDocument/2006/relationships/image" Target="../media/image13.gif"/><Relationship Id="rId18" Type="http://schemas.openxmlformats.org/officeDocument/2006/relationships/image" Target="../media/image18.gif"/><Relationship Id="rId26" Type="http://schemas.openxmlformats.org/officeDocument/2006/relationships/image" Target="../media/image26.gif"/><Relationship Id="rId3" Type="http://schemas.openxmlformats.org/officeDocument/2006/relationships/image" Target="../media/image2.gif"/><Relationship Id="rId21" Type="http://schemas.openxmlformats.org/officeDocument/2006/relationships/image" Target="../media/image21.gif"/><Relationship Id="rId7" Type="http://schemas.openxmlformats.org/officeDocument/2006/relationships/image" Target="../media/image6.gif"/><Relationship Id="rId12" Type="http://schemas.openxmlformats.org/officeDocument/2006/relationships/image" Target="../media/image12.gif"/><Relationship Id="rId17" Type="http://schemas.openxmlformats.org/officeDocument/2006/relationships/image" Target="../media/image17.gif"/><Relationship Id="rId25" Type="http://schemas.openxmlformats.org/officeDocument/2006/relationships/image" Target="../media/image25.gif"/><Relationship Id="rId2" Type="http://schemas.openxmlformats.org/officeDocument/2006/relationships/image" Target="../media/image28.gif"/><Relationship Id="rId16" Type="http://schemas.openxmlformats.org/officeDocument/2006/relationships/image" Target="../media/image16.gif"/><Relationship Id="rId20" Type="http://schemas.openxmlformats.org/officeDocument/2006/relationships/image" Target="../media/image20.gif"/><Relationship Id="rId29" Type="http://schemas.openxmlformats.org/officeDocument/2006/relationships/image" Target="../media/image30.gif"/><Relationship Id="rId1" Type="http://schemas.openxmlformats.org/officeDocument/2006/relationships/image" Target="../media/image1.gif"/><Relationship Id="rId6" Type="http://schemas.openxmlformats.org/officeDocument/2006/relationships/image" Target="../media/image5.gif"/><Relationship Id="rId11" Type="http://schemas.openxmlformats.org/officeDocument/2006/relationships/image" Target="../media/image11.gif"/><Relationship Id="rId24" Type="http://schemas.openxmlformats.org/officeDocument/2006/relationships/image" Target="../media/image24.gif"/><Relationship Id="rId32" Type="http://schemas.openxmlformats.org/officeDocument/2006/relationships/image" Target="../media/image32.gif"/><Relationship Id="rId5" Type="http://schemas.openxmlformats.org/officeDocument/2006/relationships/image" Target="../media/image4.gif"/><Relationship Id="rId15" Type="http://schemas.openxmlformats.org/officeDocument/2006/relationships/image" Target="../media/image15.gif"/><Relationship Id="rId23" Type="http://schemas.openxmlformats.org/officeDocument/2006/relationships/image" Target="../media/image23.gif"/><Relationship Id="rId28" Type="http://schemas.openxmlformats.org/officeDocument/2006/relationships/image" Target="../media/image29.gif"/><Relationship Id="rId10" Type="http://schemas.openxmlformats.org/officeDocument/2006/relationships/image" Target="../media/image10.gif"/><Relationship Id="rId19" Type="http://schemas.openxmlformats.org/officeDocument/2006/relationships/image" Target="../media/image19.gif"/><Relationship Id="rId31" Type="http://schemas.openxmlformats.org/officeDocument/2006/relationships/image" Target="../media/image8.gif"/><Relationship Id="rId4" Type="http://schemas.openxmlformats.org/officeDocument/2006/relationships/image" Target="../media/image3.gif"/><Relationship Id="rId9" Type="http://schemas.openxmlformats.org/officeDocument/2006/relationships/image" Target="../media/image9.gif"/><Relationship Id="rId14" Type="http://schemas.openxmlformats.org/officeDocument/2006/relationships/image" Target="../media/image14.gif"/><Relationship Id="rId22" Type="http://schemas.openxmlformats.org/officeDocument/2006/relationships/image" Target="../media/image22.gif"/><Relationship Id="rId27" Type="http://schemas.openxmlformats.org/officeDocument/2006/relationships/image" Target="../media/image27.gif"/><Relationship Id="rId30" Type="http://schemas.openxmlformats.org/officeDocument/2006/relationships/image" Target="../media/image31.gif"/></Relationships>
</file>

<file path=xl/drawings/_rels/drawing17.xml.rels><?xml version="1.0" encoding="UTF-8" standalone="yes"?>
<Relationships xmlns="http://schemas.openxmlformats.org/package/2006/relationships"><Relationship Id="rId8" Type="http://schemas.openxmlformats.org/officeDocument/2006/relationships/image" Target="../media/image7.gif"/><Relationship Id="rId13" Type="http://schemas.openxmlformats.org/officeDocument/2006/relationships/image" Target="../media/image13.gif"/><Relationship Id="rId18" Type="http://schemas.openxmlformats.org/officeDocument/2006/relationships/image" Target="../media/image18.gif"/><Relationship Id="rId26" Type="http://schemas.openxmlformats.org/officeDocument/2006/relationships/image" Target="../media/image26.gif"/><Relationship Id="rId3" Type="http://schemas.openxmlformats.org/officeDocument/2006/relationships/image" Target="../media/image2.gif"/><Relationship Id="rId21" Type="http://schemas.openxmlformats.org/officeDocument/2006/relationships/image" Target="../media/image21.gif"/><Relationship Id="rId7" Type="http://schemas.openxmlformats.org/officeDocument/2006/relationships/image" Target="../media/image6.gif"/><Relationship Id="rId12" Type="http://schemas.openxmlformats.org/officeDocument/2006/relationships/image" Target="../media/image12.gif"/><Relationship Id="rId17" Type="http://schemas.openxmlformats.org/officeDocument/2006/relationships/image" Target="../media/image17.gif"/><Relationship Id="rId25" Type="http://schemas.openxmlformats.org/officeDocument/2006/relationships/image" Target="../media/image25.gif"/><Relationship Id="rId2" Type="http://schemas.openxmlformats.org/officeDocument/2006/relationships/image" Target="../media/image28.gif"/><Relationship Id="rId16" Type="http://schemas.openxmlformats.org/officeDocument/2006/relationships/image" Target="../media/image16.gif"/><Relationship Id="rId20" Type="http://schemas.openxmlformats.org/officeDocument/2006/relationships/image" Target="../media/image20.gif"/><Relationship Id="rId29" Type="http://schemas.openxmlformats.org/officeDocument/2006/relationships/image" Target="../media/image30.gif"/><Relationship Id="rId1" Type="http://schemas.openxmlformats.org/officeDocument/2006/relationships/image" Target="../media/image1.gif"/><Relationship Id="rId6" Type="http://schemas.openxmlformats.org/officeDocument/2006/relationships/image" Target="../media/image5.gif"/><Relationship Id="rId11" Type="http://schemas.openxmlformats.org/officeDocument/2006/relationships/image" Target="../media/image11.gif"/><Relationship Id="rId24" Type="http://schemas.openxmlformats.org/officeDocument/2006/relationships/image" Target="../media/image24.gif"/><Relationship Id="rId32" Type="http://schemas.openxmlformats.org/officeDocument/2006/relationships/image" Target="../media/image32.gif"/><Relationship Id="rId5" Type="http://schemas.openxmlformats.org/officeDocument/2006/relationships/image" Target="../media/image4.gif"/><Relationship Id="rId15" Type="http://schemas.openxmlformats.org/officeDocument/2006/relationships/image" Target="../media/image15.gif"/><Relationship Id="rId23" Type="http://schemas.openxmlformats.org/officeDocument/2006/relationships/image" Target="../media/image23.gif"/><Relationship Id="rId28" Type="http://schemas.openxmlformats.org/officeDocument/2006/relationships/image" Target="../media/image29.gif"/><Relationship Id="rId10" Type="http://schemas.openxmlformats.org/officeDocument/2006/relationships/image" Target="../media/image10.gif"/><Relationship Id="rId19" Type="http://schemas.openxmlformats.org/officeDocument/2006/relationships/image" Target="../media/image19.gif"/><Relationship Id="rId31" Type="http://schemas.openxmlformats.org/officeDocument/2006/relationships/image" Target="../media/image8.gif"/><Relationship Id="rId4" Type="http://schemas.openxmlformats.org/officeDocument/2006/relationships/image" Target="../media/image3.gif"/><Relationship Id="rId9" Type="http://schemas.openxmlformats.org/officeDocument/2006/relationships/image" Target="../media/image9.gif"/><Relationship Id="rId14" Type="http://schemas.openxmlformats.org/officeDocument/2006/relationships/image" Target="../media/image14.gif"/><Relationship Id="rId22" Type="http://schemas.openxmlformats.org/officeDocument/2006/relationships/image" Target="../media/image22.gif"/><Relationship Id="rId27" Type="http://schemas.openxmlformats.org/officeDocument/2006/relationships/image" Target="../media/image27.gif"/><Relationship Id="rId30" Type="http://schemas.openxmlformats.org/officeDocument/2006/relationships/image" Target="../media/image31.gif"/></Relationships>
</file>

<file path=xl/drawings/_rels/drawing18.xml.rels><?xml version="1.0" encoding="UTF-8" standalone="yes"?>
<Relationships xmlns="http://schemas.openxmlformats.org/package/2006/relationships"><Relationship Id="rId8" Type="http://schemas.openxmlformats.org/officeDocument/2006/relationships/image" Target="../media/image7.gif"/><Relationship Id="rId13" Type="http://schemas.openxmlformats.org/officeDocument/2006/relationships/image" Target="../media/image13.gif"/><Relationship Id="rId18" Type="http://schemas.openxmlformats.org/officeDocument/2006/relationships/image" Target="../media/image18.gif"/><Relationship Id="rId26" Type="http://schemas.openxmlformats.org/officeDocument/2006/relationships/image" Target="../media/image26.gif"/><Relationship Id="rId3" Type="http://schemas.openxmlformats.org/officeDocument/2006/relationships/image" Target="../media/image2.gif"/><Relationship Id="rId21" Type="http://schemas.openxmlformats.org/officeDocument/2006/relationships/image" Target="../media/image21.gif"/><Relationship Id="rId7" Type="http://schemas.openxmlformats.org/officeDocument/2006/relationships/image" Target="../media/image6.gif"/><Relationship Id="rId12" Type="http://schemas.openxmlformats.org/officeDocument/2006/relationships/image" Target="../media/image12.gif"/><Relationship Id="rId17" Type="http://schemas.openxmlformats.org/officeDocument/2006/relationships/image" Target="../media/image17.gif"/><Relationship Id="rId25" Type="http://schemas.openxmlformats.org/officeDocument/2006/relationships/image" Target="../media/image25.gif"/><Relationship Id="rId2" Type="http://schemas.openxmlformats.org/officeDocument/2006/relationships/image" Target="../media/image28.gif"/><Relationship Id="rId16" Type="http://schemas.openxmlformats.org/officeDocument/2006/relationships/image" Target="../media/image16.gif"/><Relationship Id="rId20" Type="http://schemas.openxmlformats.org/officeDocument/2006/relationships/image" Target="../media/image20.gif"/><Relationship Id="rId29" Type="http://schemas.openxmlformats.org/officeDocument/2006/relationships/image" Target="../media/image30.gif"/><Relationship Id="rId1" Type="http://schemas.openxmlformats.org/officeDocument/2006/relationships/image" Target="../media/image1.gif"/><Relationship Id="rId6" Type="http://schemas.openxmlformats.org/officeDocument/2006/relationships/image" Target="../media/image5.gif"/><Relationship Id="rId11" Type="http://schemas.openxmlformats.org/officeDocument/2006/relationships/image" Target="../media/image11.gif"/><Relationship Id="rId24" Type="http://schemas.openxmlformats.org/officeDocument/2006/relationships/image" Target="../media/image24.gif"/><Relationship Id="rId32" Type="http://schemas.openxmlformats.org/officeDocument/2006/relationships/image" Target="../media/image32.gif"/><Relationship Id="rId5" Type="http://schemas.openxmlformats.org/officeDocument/2006/relationships/image" Target="../media/image4.gif"/><Relationship Id="rId15" Type="http://schemas.openxmlformats.org/officeDocument/2006/relationships/image" Target="../media/image15.gif"/><Relationship Id="rId23" Type="http://schemas.openxmlformats.org/officeDocument/2006/relationships/image" Target="../media/image23.gif"/><Relationship Id="rId28" Type="http://schemas.openxmlformats.org/officeDocument/2006/relationships/image" Target="../media/image29.gif"/><Relationship Id="rId10" Type="http://schemas.openxmlformats.org/officeDocument/2006/relationships/image" Target="../media/image10.gif"/><Relationship Id="rId19" Type="http://schemas.openxmlformats.org/officeDocument/2006/relationships/image" Target="../media/image19.gif"/><Relationship Id="rId31" Type="http://schemas.openxmlformats.org/officeDocument/2006/relationships/image" Target="../media/image8.gif"/><Relationship Id="rId4" Type="http://schemas.openxmlformats.org/officeDocument/2006/relationships/image" Target="../media/image3.gif"/><Relationship Id="rId9" Type="http://schemas.openxmlformats.org/officeDocument/2006/relationships/image" Target="../media/image9.gif"/><Relationship Id="rId14" Type="http://schemas.openxmlformats.org/officeDocument/2006/relationships/image" Target="../media/image14.gif"/><Relationship Id="rId22" Type="http://schemas.openxmlformats.org/officeDocument/2006/relationships/image" Target="../media/image22.gif"/><Relationship Id="rId27" Type="http://schemas.openxmlformats.org/officeDocument/2006/relationships/image" Target="../media/image27.gif"/><Relationship Id="rId30" Type="http://schemas.openxmlformats.org/officeDocument/2006/relationships/image" Target="../media/image31.gif"/></Relationships>
</file>

<file path=xl/drawings/_rels/drawing2.xml.rels><?xml version="1.0" encoding="UTF-8" standalone="yes"?>
<Relationships xmlns="http://schemas.openxmlformats.org/package/2006/relationships"><Relationship Id="rId8" Type="http://schemas.openxmlformats.org/officeDocument/2006/relationships/image" Target="../media/image7.gif"/><Relationship Id="rId13" Type="http://schemas.openxmlformats.org/officeDocument/2006/relationships/image" Target="../media/image13.gif"/><Relationship Id="rId18" Type="http://schemas.openxmlformats.org/officeDocument/2006/relationships/image" Target="../media/image18.gif"/><Relationship Id="rId26" Type="http://schemas.openxmlformats.org/officeDocument/2006/relationships/image" Target="../media/image26.gif"/><Relationship Id="rId3" Type="http://schemas.openxmlformats.org/officeDocument/2006/relationships/image" Target="../media/image2.gif"/><Relationship Id="rId21" Type="http://schemas.openxmlformats.org/officeDocument/2006/relationships/image" Target="../media/image21.gif"/><Relationship Id="rId7" Type="http://schemas.openxmlformats.org/officeDocument/2006/relationships/image" Target="../media/image6.gif"/><Relationship Id="rId12" Type="http://schemas.openxmlformats.org/officeDocument/2006/relationships/image" Target="../media/image12.gif"/><Relationship Id="rId17" Type="http://schemas.openxmlformats.org/officeDocument/2006/relationships/image" Target="../media/image17.gif"/><Relationship Id="rId25" Type="http://schemas.openxmlformats.org/officeDocument/2006/relationships/image" Target="../media/image25.gif"/><Relationship Id="rId2" Type="http://schemas.openxmlformats.org/officeDocument/2006/relationships/image" Target="../media/image28.gif"/><Relationship Id="rId16" Type="http://schemas.openxmlformats.org/officeDocument/2006/relationships/image" Target="../media/image16.gif"/><Relationship Id="rId20" Type="http://schemas.openxmlformats.org/officeDocument/2006/relationships/image" Target="../media/image20.gif"/><Relationship Id="rId29" Type="http://schemas.openxmlformats.org/officeDocument/2006/relationships/image" Target="../media/image30.gif"/><Relationship Id="rId1" Type="http://schemas.openxmlformats.org/officeDocument/2006/relationships/image" Target="../media/image1.gif"/><Relationship Id="rId6" Type="http://schemas.openxmlformats.org/officeDocument/2006/relationships/image" Target="../media/image5.gif"/><Relationship Id="rId11" Type="http://schemas.openxmlformats.org/officeDocument/2006/relationships/image" Target="../media/image11.gif"/><Relationship Id="rId24" Type="http://schemas.openxmlformats.org/officeDocument/2006/relationships/image" Target="../media/image24.gif"/><Relationship Id="rId32" Type="http://schemas.openxmlformats.org/officeDocument/2006/relationships/image" Target="../media/image32.gif"/><Relationship Id="rId5" Type="http://schemas.openxmlformats.org/officeDocument/2006/relationships/image" Target="../media/image4.gif"/><Relationship Id="rId15" Type="http://schemas.openxmlformats.org/officeDocument/2006/relationships/image" Target="../media/image15.gif"/><Relationship Id="rId23" Type="http://schemas.openxmlformats.org/officeDocument/2006/relationships/image" Target="../media/image23.gif"/><Relationship Id="rId28" Type="http://schemas.openxmlformats.org/officeDocument/2006/relationships/image" Target="../media/image29.gif"/><Relationship Id="rId10" Type="http://schemas.openxmlformats.org/officeDocument/2006/relationships/image" Target="../media/image10.gif"/><Relationship Id="rId19" Type="http://schemas.openxmlformats.org/officeDocument/2006/relationships/image" Target="../media/image19.gif"/><Relationship Id="rId31" Type="http://schemas.openxmlformats.org/officeDocument/2006/relationships/image" Target="../media/image8.gif"/><Relationship Id="rId4" Type="http://schemas.openxmlformats.org/officeDocument/2006/relationships/image" Target="../media/image3.gif"/><Relationship Id="rId9" Type="http://schemas.openxmlformats.org/officeDocument/2006/relationships/image" Target="../media/image9.gif"/><Relationship Id="rId14" Type="http://schemas.openxmlformats.org/officeDocument/2006/relationships/image" Target="../media/image14.gif"/><Relationship Id="rId22" Type="http://schemas.openxmlformats.org/officeDocument/2006/relationships/image" Target="../media/image22.gif"/><Relationship Id="rId27" Type="http://schemas.openxmlformats.org/officeDocument/2006/relationships/image" Target="../media/image27.gif"/><Relationship Id="rId30" Type="http://schemas.openxmlformats.org/officeDocument/2006/relationships/image" Target="../media/image31.gif"/></Relationships>
</file>

<file path=xl/drawings/_rels/drawing3.xml.rels><?xml version="1.0" encoding="UTF-8" standalone="yes"?>
<Relationships xmlns="http://schemas.openxmlformats.org/package/2006/relationships"><Relationship Id="rId8" Type="http://schemas.openxmlformats.org/officeDocument/2006/relationships/image" Target="../media/image7.gif"/><Relationship Id="rId13" Type="http://schemas.openxmlformats.org/officeDocument/2006/relationships/image" Target="../media/image13.gif"/><Relationship Id="rId18" Type="http://schemas.openxmlformats.org/officeDocument/2006/relationships/image" Target="../media/image18.gif"/><Relationship Id="rId26" Type="http://schemas.openxmlformats.org/officeDocument/2006/relationships/image" Target="../media/image26.gif"/><Relationship Id="rId3" Type="http://schemas.openxmlformats.org/officeDocument/2006/relationships/image" Target="../media/image2.gif"/><Relationship Id="rId21" Type="http://schemas.openxmlformats.org/officeDocument/2006/relationships/image" Target="../media/image21.gif"/><Relationship Id="rId7" Type="http://schemas.openxmlformats.org/officeDocument/2006/relationships/image" Target="../media/image6.gif"/><Relationship Id="rId12" Type="http://schemas.openxmlformats.org/officeDocument/2006/relationships/image" Target="../media/image12.gif"/><Relationship Id="rId17" Type="http://schemas.openxmlformats.org/officeDocument/2006/relationships/image" Target="../media/image17.gif"/><Relationship Id="rId25" Type="http://schemas.openxmlformats.org/officeDocument/2006/relationships/image" Target="../media/image25.gif"/><Relationship Id="rId2" Type="http://schemas.openxmlformats.org/officeDocument/2006/relationships/image" Target="../media/image28.gif"/><Relationship Id="rId16" Type="http://schemas.openxmlformats.org/officeDocument/2006/relationships/image" Target="../media/image16.gif"/><Relationship Id="rId20" Type="http://schemas.openxmlformats.org/officeDocument/2006/relationships/image" Target="../media/image20.gif"/><Relationship Id="rId29" Type="http://schemas.openxmlformats.org/officeDocument/2006/relationships/image" Target="../media/image30.gif"/><Relationship Id="rId1" Type="http://schemas.openxmlformats.org/officeDocument/2006/relationships/image" Target="../media/image1.gif"/><Relationship Id="rId6" Type="http://schemas.openxmlformats.org/officeDocument/2006/relationships/image" Target="../media/image5.gif"/><Relationship Id="rId11" Type="http://schemas.openxmlformats.org/officeDocument/2006/relationships/image" Target="../media/image11.gif"/><Relationship Id="rId24" Type="http://schemas.openxmlformats.org/officeDocument/2006/relationships/image" Target="../media/image24.gif"/><Relationship Id="rId32" Type="http://schemas.openxmlformats.org/officeDocument/2006/relationships/image" Target="../media/image32.gif"/><Relationship Id="rId5" Type="http://schemas.openxmlformats.org/officeDocument/2006/relationships/image" Target="../media/image4.gif"/><Relationship Id="rId15" Type="http://schemas.openxmlformats.org/officeDocument/2006/relationships/image" Target="../media/image15.gif"/><Relationship Id="rId23" Type="http://schemas.openxmlformats.org/officeDocument/2006/relationships/image" Target="../media/image23.gif"/><Relationship Id="rId28" Type="http://schemas.openxmlformats.org/officeDocument/2006/relationships/image" Target="../media/image29.gif"/><Relationship Id="rId10" Type="http://schemas.openxmlformats.org/officeDocument/2006/relationships/image" Target="../media/image10.gif"/><Relationship Id="rId19" Type="http://schemas.openxmlformats.org/officeDocument/2006/relationships/image" Target="../media/image19.gif"/><Relationship Id="rId31" Type="http://schemas.openxmlformats.org/officeDocument/2006/relationships/image" Target="../media/image8.gif"/><Relationship Id="rId4" Type="http://schemas.openxmlformats.org/officeDocument/2006/relationships/image" Target="../media/image3.gif"/><Relationship Id="rId9" Type="http://schemas.openxmlformats.org/officeDocument/2006/relationships/image" Target="../media/image9.gif"/><Relationship Id="rId14" Type="http://schemas.openxmlformats.org/officeDocument/2006/relationships/image" Target="../media/image14.gif"/><Relationship Id="rId22" Type="http://schemas.openxmlformats.org/officeDocument/2006/relationships/image" Target="../media/image22.gif"/><Relationship Id="rId27" Type="http://schemas.openxmlformats.org/officeDocument/2006/relationships/image" Target="../media/image27.gif"/><Relationship Id="rId30" Type="http://schemas.openxmlformats.org/officeDocument/2006/relationships/image" Target="../media/image31.gif"/></Relationships>
</file>

<file path=xl/drawings/_rels/drawing4.xml.rels><?xml version="1.0" encoding="UTF-8" standalone="yes"?>
<Relationships xmlns="http://schemas.openxmlformats.org/package/2006/relationships"><Relationship Id="rId8" Type="http://schemas.openxmlformats.org/officeDocument/2006/relationships/image" Target="../media/image7.gif"/><Relationship Id="rId13" Type="http://schemas.openxmlformats.org/officeDocument/2006/relationships/image" Target="../media/image13.gif"/><Relationship Id="rId18" Type="http://schemas.openxmlformats.org/officeDocument/2006/relationships/image" Target="../media/image18.gif"/><Relationship Id="rId26" Type="http://schemas.openxmlformats.org/officeDocument/2006/relationships/image" Target="../media/image26.gif"/><Relationship Id="rId3" Type="http://schemas.openxmlformats.org/officeDocument/2006/relationships/image" Target="../media/image2.gif"/><Relationship Id="rId21" Type="http://schemas.openxmlformats.org/officeDocument/2006/relationships/image" Target="../media/image21.gif"/><Relationship Id="rId7" Type="http://schemas.openxmlformats.org/officeDocument/2006/relationships/image" Target="../media/image6.gif"/><Relationship Id="rId12" Type="http://schemas.openxmlformats.org/officeDocument/2006/relationships/image" Target="../media/image12.gif"/><Relationship Id="rId17" Type="http://schemas.openxmlformats.org/officeDocument/2006/relationships/image" Target="../media/image17.gif"/><Relationship Id="rId25" Type="http://schemas.openxmlformats.org/officeDocument/2006/relationships/image" Target="../media/image25.gif"/><Relationship Id="rId2" Type="http://schemas.openxmlformats.org/officeDocument/2006/relationships/image" Target="../media/image28.gif"/><Relationship Id="rId16" Type="http://schemas.openxmlformats.org/officeDocument/2006/relationships/image" Target="../media/image16.gif"/><Relationship Id="rId20" Type="http://schemas.openxmlformats.org/officeDocument/2006/relationships/image" Target="../media/image20.gif"/><Relationship Id="rId29" Type="http://schemas.openxmlformats.org/officeDocument/2006/relationships/image" Target="../media/image30.gif"/><Relationship Id="rId1" Type="http://schemas.openxmlformats.org/officeDocument/2006/relationships/image" Target="../media/image1.gif"/><Relationship Id="rId6" Type="http://schemas.openxmlformats.org/officeDocument/2006/relationships/image" Target="../media/image5.gif"/><Relationship Id="rId11" Type="http://schemas.openxmlformats.org/officeDocument/2006/relationships/image" Target="../media/image11.gif"/><Relationship Id="rId24" Type="http://schemas.openxmlformats.org/officeDocument/2006/relationships/image" Target="../media/image24.gif"/><Relationship Id="rId32" Type="http://schemas.openxmlformats.org/officeDocument/2006/relationships/image" Target="../media/image32.gif"/><Relationship Id="rId5" Type="http://schemas.openxmlformats.org/officeDocument/2006/relationships/image" Target="../media/image4.gif"/><Relationship Id="rId15" Type="http://schemas.openxmlformats.org/officeDocument/2006/relationships/image" Target="../media/image15.gif"/><Relationship Id="rId23" Type="http://schemas.openxmlformats.org/officeDocument/2006/relationships/image" Target="../media/image23.gif"/><Relationship Id="rId28" Type="http://schemas.openxmlformats.org/officeDocument/2006/relationships/image" Target="../media/image29.gif"/><Relationship Id="rId10" Type="http://schemas.openxmlformats.org/officeDocument/2006/relationships/image" Target="../media/image10.gif"/><Relationship Id="rId19" Type="http://schemas.openxmlformats.org/officeDocument/2006/relationships/image" Target="../media/image19.gif"/><Relationship Id="rId31" Type="http://schemas.openxmlformats.org/officeDocument/2006/relationships/image" Target="../media/image8.gif"/><Relationship Id="rId4" Type="http://schemas.openxmlformats.org/officeDocument/2006/relationships/image" Target="../media/image3.gif"/><Relationship Id="rId9" Type="http://schemas.openxmlformats.org/officeDocument/2006/relationships/image" Target="../media/image9.gif"/><Relationship Id="rId14" Type="http://schemas.openxmlformats.org/officeDocument/2006/relationships/image" Target="../media/image14.gif"/><Relationship Id="rId22" Type="http://schemas.openxmlformats.org/officeDocument/2006/relationships/image" Target="../media/image22.gif"/><Relationship Id="rId27" Type="http://schemas.openxmlformats.org/officeDocument/2006/relationships/image" Target="../media/image27.gif"/><Relationship Id="rId30" Type="http://schemas.openxmlformats.org/officeDocument/2006/relationships/image" Target="../media/image31.gif"/></Relationships>
</file>

<file path=xl/drawings/_rels/drawing5.xml.rels><?xml version="1.0" encoding="UTF-8" standalone="yes"?>
<Relationships xmlns="http://schemas.openxmlformats.org/package/2006/relationships"><Relationship Id="rId8" Type="http://schemas.openxmlformats.org/officeDocument/2006/relationships/image" Target="../media/image9.gif"/><Relationship Id="rId13" Type="http://schemas.openxmlformats.org/officeDocument/2006/relationships/image" Target="../media/image14.gif"/><Relationship Id="rId18" Type="http://schemas.openxmlformats.org/officeDocument/2006/relationships/image" Target="../media/image19.gif"/><Relationship Id="rId26" Type="http://schemas.openxmlformats.org/officeDocument/2006/relationships/image" Target="../media/image30.gif"/><Relationship Id="rId3" Type="http://schemas.openxmlformats.org/officeDocument/2006/relationships/image" Target="../media/image2.gif"/><Relationship Id="rId21" Type="http://schemas.openxmlformats.org/officeDocument/2006/relationships/image" Target="../media/image22.gif"/><Relationship Id="rId7" Type="http://schemas.openxmlformats.org/officeDocument/2006/relationships/image" Target="../media/image7.gif"/><Relationship Id="rId12" Type="http://schemas.openxmlformats.org/officeDocument/2006/relationships/image" Target="../media/image13.gif"/><Relationship Id="rId17" Type="http://schemas.openxmlformats.org/officeDocument/2006/relationships/image" Target="../media/image18.gif"/><Relationship Id="rId25" Type="http://schemas.openxmlformats.org/officeDocument/2006/relationships/image" Target="../media/image29.gif"/><Relationship Id="rId2" Type="http://schemas.openxmlformats.org/officeDocument/2006/relationships/image" Target="../media/image28.gif"/><Relationship Id="rId16" Type="http://schemas.openxmlformats.org/officeDocument/2006/relationships/image" Target="../media/image17.gif"/><Relationship Id="rId20" Type="http://schemas.openxmlformats.org/officeDocument/2006/relationships/image" Target="../media/image21.gif"/><Relationship Id="rId1" Type="http://schemas.openxmlformats.org/officeDocument/2006/relationships/image" Target="../media/image1.gif"/><Relationship Id="rId6" Type="http://schemas.openxmlformats.org/officeDocument/2006/relationships/image" Target="../media/image6.gif"/><Relationship Id="rId11" Type="http://schemas.openxmlformats.org/officeDocument/2006/relationships/image" Target="../media/image12.gif"/><Relationship Id="rId24" Type="http://schemas.openxmlformats.org/officeDocument/2006/relationships/image" Target="../media/image27.gif"/><Relationship Id="rId5" Type="http://schemas.openxmlformats.org/officeDocument/2006/relationships/image" Target="../media/image4.gif"/><Relationship Id="rId15" Type="http://schemas.openxmlformats.org/officeDocument/2006/relationships/image" Target="../media/image16.gif"/><Relationship Id="rId23" Type="http://schemas.openxmlformats.org/officeDocument/2006/relationships/image" Target="../media/image25.gif"/><Relationship Id="rId28" Type="http://schemas.openxmlformats.org/officeDocument/2006/relationships/image" Target="../media/image32.gif"/><Relationship Id="rId10" Type="http://schemas.openxmlformats.org/officeDocument/2006/relationships/image" Target="../media/image11.gif"/><Relationship Id="rId19" Type="http://schemas.openxmlformats.org/officeDocument/2006/relationships/image" Target="../media/image20.gif"/><Relationship Id="rId4" Type="http://schemas.openxmlformats.org/officeDocument/2006/relationships/image" Target="../media/image3.gif"/><Relationship Id="rId9" Type="http://schemas.openxmlformats.org/officeDocument/2006/relationships/image" Target="../media/image10.gif"/><Relationship Id="rId14" Type="http://schemas.openxmlformats.org/officeDocument/2006/relationships/image" Target="../media/image15.gif"/><Relationship Id="rId22" Type="http://schemas.openxmlformats.org/officeDocument/2006/relationships/image" Target="../media/image23.gif"/><Relationship Id="rId27" Type="http://schemas.openxmlformats.org/officeDocument/2006/relationships/image" Target="../media/image31.gif"/></Relationships>
</file>

<file path=xl/drawings/_rels/drawing6.xml.rels><?xml version="1.0" encoding="UTF-8" standalone="yes"?>
<Relationships xmlns="http://schemas.openxmlformats.org/package/2006/relationships"><Relationship Id="rId8" Type="http://schemas.openxmlformats.org/officeDocument/2006/relationships/image" Target="../media/image7.gif"/><Relationship Id="rId13" Type="http://schemas.openxmlformats.org/officeDocument/2006/relationships/image" Target="../media/image13.gif"/><Relationship Id="rId18" Type="http://schemas.openxmlformats.org/officeDocument/2006/relationships/image" Target="../media/image19.gif"/><Relationship Id="rId26" Type="http://schemas.openxmlformats.org/officeDocument/2006/relationships/image" Target="../media/image29.gif"/><Relationship Id="rId3" Type="http://schemas.openxmlformats.org/officeDocument/2006/relationships/image" Target="../media/image2.gif"/><Relationship Id="rId21" Type="http://schemas.openxmlformats.org/officeDocument/2006/relationships/image" Target="../media/image22.gif"/><Relationship Id="rId7" Type="http://schemas.openxmlformats.org/officeDocument/2006/relationships/image" Target="../media/image6.gif"/><Relationship Id="rId12" Type="http://schemas.openxmlformats.org/officeDocument/2006/relationships/image" Target="../media/image12.gif"/><Relationship Id="rId17" Type="http://schemas.openxmlformats.org/officeDocument/2006/relationships/image" Target="../media/image18.gif"/><Relationship Id="rId25" Type="http://schemas.openxmlformats.org/officeDocument/2006/relationships/image" Target="../media/image26.gif"/><Relationship Id="rId2" Type="http://schemas.openxmlformats.org/officeDocument/2006/relationships/image" Target="../media/image28.gif"/><Relationship Id="rId16" Type="http://schemas.openxmlformats.org/officeDocument/2006/relationships/image" Target="../media/image17.gif"/><Relationship Id="rId20" Type="http://schemas.openxmlformats.org/officeDocument/2006/relationships/image" Target="../media/image21.gif"/><Relationship Id="rId29" Type="http://schemas.openxmlformats.org/officeDocument/2006/relationships/image" Target="../media/image8.gif"/><Relationship Id="rId1" Type="http://schemas.openxmlformats.org/officeDocument/2006/relationships/image" Target="../media/image1.gif"/><Relationship Id="rId6" Type="http://schemas.openxmlformats.org/officeDocument/2006/relationships/image" Target="../media/image5.gif"/><Relationship Id="rId11" Type="http://schemas.openxmlformats.org/officeDocument/2006/relationships/image" Target="../media/image11.gif"/><Relationship Id="rId24" Type="http://schemas.openxmlformats.org/officeDocument/2006/relationships/image" Target="../media/image25.gif"/><Relationship Id="rId5" Type="http://schemas.openxmlformats.org/officeDocument/2006/relationships/image" Target="../media/image4.gif"/><Relationship Id="rId15" Type="http://schemas.openxmlformats.org/officeDocument/2006/relationships/image" Target="../media/image16.gif"/><Relationship Id="rId23" Type="http://schemas.openxmlformats.org/officeDocument/2006/relationships/image" Target="../media/image24.gif"/><Relationship Id="rId28" Type="http://schemas.openxmlformats.org/officeDocument/2006/relationships/image" Target="../media/image31.gif"/><Relationship Id="rId10" Type="http://schemas.openxmlformats.org/officeDocument/2006/relationships/image" Target="../media/image10.gif"/><Relationship Id="rId19" Type="http://schemas.openxmlformats.org/officeDocument/2006/relationships/image" Target="../media/image20.gif"/><Relationship Id="rId4" Type="http://schemas.openxmlformats.org/officeDocument/2006/relationships/image" Target="../media/image3.gif"/><Relationship Id="rId9" Type="http://schemas.openxmlformats.org/officeDocument/2006/relationships/image" Target="../media/image9.gif"/><Relationship Id="rId14" Type="http://schemas.openxmlformats.org/officeDocument/2006/relationships/image" Target="../media/image15.gif"/><Relationship Id="rId22" Type="http://schemas.openxmlformats.org/officeDocument/2006/relationships/image" Target="../media/image23.gif"/><Relationship Id="rId27" Type="http://schemas.openxmlformats.org/officeDocument/2006/relationships/image" Target="../media/image30.gif"/><Relationship Id="rId30" Type="http://schemas.openxmlformats.org/officeDocument/2006/relationships/image" Target="../media/image32.gif"/></Relationships>
</file>

<file path=xl/drawings/_rels/drawing7.xml.rels><?xml version="1.0" encoding="UTF-8" standalone="yes"?>
<Relationships xmlns="http://schemas.openxmlformats.org/package/2006/relationships"><Relationship Id="rId8" Type="http://schemas.openxmlformats.org/officeDocument/2006/relationships/image" Target="../media/image11.gif"/><Relationship Id="rId13" Type="http://schemas.openxmlformats.org/officeDocument/2006/relationships/image" Target="../media/image17.gif"/><Relationship Id="rId18" Type="http://schemas.openxmlformats.org/officeDocument/2006/relationships/image" Target="../media/image23.gif"/><Relationship Id="rId26" Type="http://schemas.openxmlformats.org/officeDocument/2006/relationships/image" Target="../media/image32.gif"/><Relationship Id="rId3" Type="http://schemas.openxmlformats.org/officeDocument/2006/relationships/image" Target="../media/image4.gif"/><Relationship Id="rId21" Type="http://schemas.openxmlformats.org/officeDocument/2006/relationships/image" Target="../media/image26.gif"/><Relationship Id="rId7" Type="http://schemas.openxmlformats.org/officeDocument/2006/relationships/image" Target="../media/image10.gif"/><Relationship Id="rId12" Type="http://schemas.openxmlformats.org/officeDocument/2006/relationships/image" Target="../media/image16.gif"/><Relationship Id="rId17" Type="http://schemas.openxmlformats.org/officeDocument/2006/relationships/image" Target="../media/image22.gif"/><Relationship Id="rId25" Type="http://schemas.openxmlformats.org/officeDocument/2006/relationships/image" Target="../media/image8.gif"/><Relationship Id="rId2" Type="http://schemas.openxmlformats.org/officeDocument/2006/relationships/image" Target="../media/image2.gif"/><Relationship Id="rId16" Type="http://schemas.openxmlformats.org/officeDocument/2006/relationships/image" Target="../media/image21.gif"/><Relationship Id="rId20" Type="http://schemas.openxmlformats.org/officeDocument/2006/relationships/image" Target="../media/image25.gif"/><Relationship Id="rId1" Type="http://schemas.openxmlformats.org/officeDocument/2006/relationships/image" Target="../media/image1.gif"/><Relationship Id="rId6" Type="http://schemas.openxmlformats.org/officeDocument/2006/relationships/image" Target="../media/image9.gif"/><Relationship Id="rId11" Type="http://schemas.openxmlformats.org/officeDocument/2006/relationships/image" Target="../media/image14.gif"/><Relationship Id="rId24" Type="http://schemas.openxmlformats.org/officeDocument/2006/relationships/image" Target="../media/image30.gif"/><Relationship Id="rId5" Type="http://schemas.openxmlformats.org/officeDocument/2006/relationships/image" Target="../media/image6.gif"/><Relationship Id="rId15" Type="http://schemas.openxmlformats.org/officeDocument/2006/relationships/image" Target="../media/image20.gif"/><Relationship Id="rId23" Type="http://schemas.openxmlformats.org/officeDocument/2006/relationships/image" Target="../media/image29.gif"/><Relationship Id="rId10" Type="http://schemas.openxmlformats.org/officeDocument/2006/relationships/image" Target="../media/image13.gif"/><Relationship Id="rId19" Type="http://schemas.openxmlformats.org/officeDocument/2006/relationships/image" Target="../media/image24.gif"/><Relationship Id="rId4" Type="http://schemas.openxmlformats.org/officeDocument/2006/relationships/image" Target="../media/image5.gif"/><Relationship Id="rId9" Type="http://schemas.openxmlformats.org/officeDocument/2006/relationships/image" Target="../media/image12.gif"/><Relationship Id="rId14" Type="http://schemas.openxmlformats.org/officeDocument/2006/relationships/image" Target="../media/image18.gif"/><Relationship Id="rId22" Type="http://schemas.openxmlformats.org/officeDocument/2006/relationships/image" Target="../media/image27.gif"/></Relationships>
</file>

<file path=xl/drawings/_rels/drawing8.xml.rels><?xml version="1.0" encoding="UTF-8" standalone="yes"?>
<Relationships xmlns="http://schemas.openxmlformats.org/package/2006/relationships"><Relationship Id="rId8" Type="http://schemas.openxmlformats.org/officeDocument/2006/relationships/image" Target="../media/image7.gif"/><Relationship Id="rId13" Type="http://schemas.openxmlformats.org/officeDocument/2006/relationships/image" Target="../media/image13.gif"/><Relationship Id="rId18" Type="http://schemas.openxmlformats.org/officeDocument/2006/relationships/image" Target="../media/image18.gif"/><Relationship Id="rId26" Type="http://schemas.openxmlformats.org/officeDocument/2006/relationships/image" Target="../media/image26.gif"/><Relationship Id="rId3" Type="http://schemas.openxmlformats.org/officeDocument/2006/relationships/image" Target="../media/image2.gif"/><Relationship Id="rId21" Type="http://schemas.openxmlformats.org/officeDocument/2006/relationships/image" Target="../media/image21.gif"/><Relationship Id="rId7" Type="http://schemas.openxmlformats.org/officeDocument/2006/relationships/image" Target="../media/image6.gif"/><Relationship Id="rId12" Type="http://schemas.openxmlformats.org/officeDocument/2006/relationships/image" Target="../media/image12.gif"/><Relationship Id="rId17" Type="http://schemas.openxmlformats.org/officeDocument/2006/relationships/image" Target="../media/image17.gif"/><Relationship Id="rId25" Type="http://schemas.openxmlformats.org/officeDocument/2006/relationships/image" Target="../media/image25.gif"/><Relationship Id="rId2" Type="http://schemas.openxmlformats.org/officeDocument/2006/relationships/image" Target="../media/image28.gif"/><Relationship Id="rId16" Type="http://schemas.openxmlformats.org/officeDocument/2006/relationships/image" Target="../media/image16.gif"/><Relationship Id="rId20" Type="http://schemas.openxmlformats.org/officeDocument/2006/relationships/image" Target="../media/image20.gif"/><Relationship Id="rId29" Type="http://schemas.openxmlformats.org/officeDocument/2006/relationships/image" Target="../media/image29.gif"/><Relationship Id="rId1" Type="http://schemas.openxmlformats.org/officeDocument/2006/relationships/image" Target="../media/image1.gif"/><Relationship Id="rId6" Type="http://schemas.openxmlformats.org/officeDocument/2006/relationships/image" Target="../media/image5.gif"/><Relationship Id="rId11" Type="http://schemas.openxmlformats.org/officeDocument/2006/relationships/image" Target="../media/image11.gif"/><Relationship Id="rId24" Type="http://schemas.openxmlformats.org/officeDocument/2006/relationships/image" Target="../media/image24.gif"/><Relationship Id="rId32" Type="http://schemas.openxmlformats.org/officeDocument/2006/relationships/image" Target="../media/image32.gif"/><Relationship Id="rId5" Type="http://schemas.openxmlformats.org/officeDocument/2006/relationships/image" Target="../media/image4.gif"/><Relationship Id="rId15" Type="http://schemas.openxmlformats.org/officeDocument/2006/relationships/image" Target="../media/image15.gif"/><Relationship Id="rId23" Type="http://schemas.openxmlformats.org/officeDocument/2006/relationships/image" Target="../media/image23.gif"/><Relationship Id="rId28" Type="http://schemas.openxmlformats.org/officeDocument/2006/relationships/image" Target="../media/image30.gif"/><Relationship Id="rId10" Type="http://schemas.openxmlformats.org/officeDocument/2006/relationships/image" Target="../media/image10.gif"/><Relationship Id="rId19" Type="http://schemas.openxmlformats.org/officeDocument/2006/relationships/image" Target="../media/image19.gif"/><Relationship Id="rId31" Type="http://schemas.openxmlformats.org/officeDocument/2006/relationships/image" Target="../media/image8.gif"/><Relationship Id="rId4" Type="http://schemas.openxmlformats.org/officeDocument/2006/relationships/image" Target="../media/image3.gif"/><Relationship Id="rId9" Type="http://schemas.openxmlformats.org/officeDocument/2006/relationships/image" Target="../media/image9.gif"/><Relationship Id="rId14" Type="http://schemas.openxmlformats.org/officeDocument/2006/relationships/image" Target="../media/image14.gif"/><Relationship Id="rId22" Type="http://schemas.openxmlformats.org/officeDocument/2006/relationships/image" Target="../media/image22.gif"/><Relationship Id="rId27" Type="http://schemas.openxmlformats.org/officeDocument/2006/relationships/image" Target="../media/image27.gif"/><Relationship Id="rId30" Type="http://schemas.openxmlformats.org/officeDocument/2006/relationships/image" Target="../media/image31.gif"/></Relationships>
</file>

<file path=xl/drawings/_rels/drawing9.xml.rels><?xml version="1.0" encoding="UTF-8" standalone="yes"?>
<Relationships xmlns="http://schemas.openxmlformats.org/package/2006/relationships"><Relationship Id="rId8" Type="http://schemas.openxmlformats.org/officeDocument/2006/relationships/image" Target="../media/image9.gif"/><Relationship Id="rId13" Type="http://schemas.openxmlformats.org/officeDocument/2006/relationships/image" Target="../media/image16.gif"/><Relationship Id="rId18" Type="http://schemas.openxmlformats.org/officeDocument/2006/relationships/image" Target="../media/image21.gif"/><Relationship Id="rId26" Type="http://schemas.openxmlformats.org/officeDocument/2006/relationships/image" Target="../media/image31.gif"/><Relationship Id="rId3" Type="http://schemas.openxmlformats.org/officeDocument/2006/relationships/image" Target="../media/image3.gif"/><Relationship Id="rId21" Type="http://schemas.openxmlformats.org/officeDocument/2006/relationships/image" Target="../media/image25.gif"/><Relationship Id="rId7" Type="http://schemas.openxmlformats.org/officeDocument/2006/relationships/image" Target="../media/image7.gif"/><Relationship Id="rId12" Type="http://schemas.openxmlformats.org/officeDocument/2006/relationships/image" Target="../media/image15.gif"/><Relationship Id="rId17" Type="http://schemas.openxmlformats.org/officeDocument/2006/relationships/image" Target="../media/image20.gif"/><Relationship Id="rId25" Type="http://schemas.openxmlformats.org/officeDocument/2006/relationships/image" Target="../media/image30.gif"/><Relationship Id="rId2" Type="http://schemas.openxmlformats.org/officeDocument/2006/relationships/image" Target="../media/image2.gif"/><Relationship Id="rId16" Type="http://schemas.openxmlformats.org/officeDocument/2006/relationships/image" Target="../media/image19.gif"/><Relationship Id="rId20" Type="http://schemas.openxmlformats.org/officeDocument/2006/relationships/image" Target="../media/image24.gif"/><Relationship Id="rId1" Type="http://schemas.openxmlformats.org/officeDocument/2006/relationships/image" Target="../media/image28.gif"/><Relationship Id="rId6" Type="http://schemas.openxmlformats.org/officeDocument/2006/relationships/image" Target="../media/image6.gif"/><Relationship Id="rId11" Type="http://schemas.openxmlformats.org/officeDocument/2006/relationships/image" Target="../media/image14.gif"/><Relationship Id="rId24" Type="http://schemas.openxmlformats.org/officeDocument/2006/relationships/image" Target="../media/image29.gif"/><Relationship Id="rId5" Type="http://schemas.openxmlformats.org/officeDocument/2006/relationships/image" Target="../media/image5.gif"/><Relationship Id="rId15" Type="http://schemas.openxmlformats.org/officeDocument/2006/relationships/image" Target="../media/image18.gif"/><Relationship Id="rId23" Type="http://schemas.openxmlformats.org/officeDocument/2006/relationships/image" Target="../media/image27.gif"/><Relationship Id="rId28" Type="http://schemas.openxmlformats.org/officeDocument/2006/relationships/image" Target="../media/image32.gif"/><Relationship Id="rId10" Type="http://schemas.openxmlformats.org/officeDocument/2006/relationships/image" Target="../media/image12.gif"/><Relationship Id="rId19" Type="http://schemas.openxmlformats.org/officeDocument/2006/relationships/image" Target="../media/image23.gif"/><Relationship Id="rId4" Type="http://schemas.openxmlformats.org/officeDocument/2006/relationships/image" Target="../media/image4.gif"/><Relationship Id="rId9" Type="http://schemas.openxmlformats.org/officeDocument/2006/relationships/image" Target="../media/image10.gif"/><Relationship Id="rId14" Type="http://schemas.openxmlformats.org/officeDocument/2006/relationships/image" Target="../media/image17.gif"/><Relationship Id="rId22" Type="http://schemas.openxmlformats.org/officeDocument/2006/relationships/image" Target="../media/image26.gif"/><Relationship Id="rId27" Type="http://schemas.openxmlformats.org/officeDocument/2006/relationships/image" Target="../media/image8.gif"/></Relationships>
</file>

<file path=xl/drawings/drawing1.xml><?xml version="1.0" encoding="utf-8"?>
<xdr:wsDr xmlns:xdr="http://schemas.openxmlformats.org/drawingml/2006/spreadsheetDrawing" xmlns:a="http://schemas.openxmlformats.org/drawingml/2006/main">
  <xdr:twoCellAnchor editAs="oneCell">
    <xdr:from>
      <xdr:col>3</xdr:col>
      <xdr:colOff>1708337</xdr:colOff>
      <xdr:row>6</xdr:row>
      <xdr:rowOff>88246</xdr:rowOff>
    </xdr:from>
    <xdr:to>
      <xdr:col>5</xdr:col>
      <xdr:colOff>26561</xdr:colOff>
      <xdr:row>7</xdr:row>
      <xdr:rowOff>234931</xdr:rowOff>
    </xdr:to>
    <xdr:pic>
      <xdr:nvPicPr>
        <xdr:cNvPr id="67" name="Picture 66">
          <a:extLst>
            <a:ext uri="{FF2B5EF4-FFF2-40B4-BE49-F238E27FC236}">
              <a16:creationId xmlns:a16="http://schemas.microsoft.com/office/drawing/2014/main" id="{4E15549B-110E-B0A0-044A-B3CEA56438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5637" y="1612246"/>
          <a:ext cx="547074" cy="365760"/>
        </a:xfrm>
        <a:prstGeom prst="rect">
          <a:avLst/>
        </a:prstGeom>
      </xdr:spPr>
    </xdr:pic>
    <xdr:clientData/>
  </xdr:twoCellAnchor>
  <xdr:twoCellAnchor editAs="oneCell">
    <xdr:from>
      <xdr:col>5</xdr:col>
      <xdr:colOff>450478</xdr:colOff>
      <xdr:row>6</xdr:row>
      <xdr:rowOff>74800</xdr:rowOff>
    </xdr:from>
    <xdr:to>
      <xdr:col>7</xdr:col>
      <xdr:colOff>152064</xdr:colOff>
      <xdr:row>7</xdr:row>
      <xdr:rowOff>221485</xdr:rowOff>
    </xdr:to>
    <xdr:pic>
      <xdr:nvPicPr>
        <xdr:cNvPr id="69" name="Picture 68">
          <a:extLst>
            <a:ext uri="{FF2B5EF4-FFF2-40B4-BE49-F238E27FC236}">
              <a16:creationId xmlns:a16="http://schemas.microsoft.com/office/drawing/2014/main" id="{E7BC2FAF-C7EF-7C72-EF71-1C76193F1E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36628" y="1598800"/>
          <a:ext cx="549311" cy="365760"/>
        </a:xfrm>
        <a:prstGeom prst="rect">
          <a:avLst/>
        </a:prstGeom>
      </xdr:spPr>
    </xdr:pic>
    <xdr:clientData/>
  </xdr:twoCellAnchor>
  <xdr:twoCellAnchor editAs="oneCell">
    <xdr:from>
      <xdr:col>3</xdr:col>
      <xdr:colOff>1732989</xdr:colOff>
      <xdr:row>8</xdr:row>
      <xdr:rowOff>93850</xdr:rowOff>
    </xdr:from>
    <xdr:to>
      <xdr:col>5</xdr:col>
      <xdr:colOff>51212</xdr:colOff>
      <xdr:row>9</xdr:row>
      <xdr:rowOff>240535</xdr:rowOff>
    </xdr:to>
    <xdr:pic>
      <xdr:nvPicPr>
        <xdr:cNvPr id="71" name="Picture 70">
          <a:extLst>
            <a:ext uri="{FF2B5EF4-FFF2-40B4-BE49-F238E27FC236}">
              <a16:creationId xmlns:a16="http://schemas.microsoft.com/office/drawing/2014/main" id="{F2276A4E-FC0D-F934-6B71-FA07A5EE790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90289" y="2122675"/>
          <a:ext cx="547073" cy="365760"/>
        </a:xfrm>
        <a:prstGeom prst="rect">
          <a:avLst/>
        </a:prstGeom>
      </xdr:spPr>
    </xdr:pic>
    <xdr:clientData/>
  </xdr:twoCellAnchor>
  <xdr:twoCellAnchor editAs="oneCell">
    <xdr:from>
      <xdr:col>5</xdr:col>
      <xdr:colOff>366714</xdr:colOff>
      <xdr:row>8</xdr:row>
      <xdr:rowOff>75639</xdr:rowOff>
    </xdr:from>
    <xdr:to>
      <xdr:col>7</xdr:col>
      <xdr:colOff>68299</xdr:colOff>
      <xdr:row>9</xdr:row>
      <xdr:rowOff>222324</xdr:rowOff>
    </xdr:to>
    <xdr:pic>
      <xdr:nvPicPr>
        <xdr:cNvPr id="73" name="Picture 72">
          <a:extLst>
            <a:ext uri="{FF2B5EF4-FFF2-40B4-BE49-F238E27FC236}">
              <a16:creationId xmlns:a16="http://schemas.microsoft.com/office/drawing/2014/main" id="{F966B06D-CB0D-1A38-7F4C-5C22418130C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52864" y="2104464"/>
          <a:ext cx="549310" cy="365760"/>
        </a:xfrm>
        <a:prstGeom prst="rect">
          <a:avLst/>
        </a:prstGeom>
      </xdr:spPr>
    </xdr:pic>
    <xdr:clientData/>
  </xdr:twoCellAnchor>
  <xdr:twoCellAnchor editAs="oneCell">
    <xdr:from>
      <xdr:col>3</xdr:col>
      <xdr:colOff>1745035</xdr:colOff>
      <xdr:row>10</xdr:row>
      <xdr:rowOff>64434</xdr:rowOff>
    </xdr:from>
    <xdr:to>
      <xdr:col>5</xdr:col>
      <xdr:colOff>63259</xdr:colOff>
      <xdr:row>11</xdr:row>
      <xdr:rowOff>211119</xdr:rowOff>
    </xdr:to>
    <xdr:pic>
      <xdr:nvPicPr>
        <xdr:cNvPr id="75" name="Picture 74">
          <a:extLst>
            <a:ext uri="{FF2B5EF4-FFF2-40B4-BE49-F238E27FC236}">
              <a16:creationId xmlns:a16="http://schemas.microsoft.com/office/drawing/2014/main" id="{65CDCFC4-CE68-0F16-FD3C-D74000774A9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02335" y="2598084"/>
          <a:ext cx="547074" cy="365760"/>
        </a:xfrm>
        <a:prstGeom prst="rect">
          <a:avLst/>
        </a:prstGeom>
      </xdr:spPr>
    </xdr:pic>
    <xdr:clientData/>
  </xdr:twoCellAnchor>
  <xdr:twoCellAnchor editAs="oneCell">
    <xdr:from>
      <xdr:col>5</xdr:col>
      <xdr:colOff>368114</xdr:colOff>
      <xdr:row>10</xdr:row>
      <xdr:rowOff>84325</xdr:rowOff>
    </xdr:from>
    <xdr:to>
      <xdr:col>7</xdr:col>
      <xdr:colOff>69700</xdr:colOff>
      <xdr:row>11</xdr:row>
      <xdr:rowOff>231010</xdr:rowOff>
    </xdr:to>
    <xdr:pic>
      <xdr:nvPicPr>
        <xdr:cNvPr id="77" name="Picture 76">
          <a:extLst>
            <a:ext uri="{FF2B5EF4-FFF2-40B4-BE49-F238E27FC236}">
              <a16:creationId xmlns:a16="http://schemas.microsoft.com/office/drawing/2014/main" id="{1108FF0A-95C9-551A-CD4E-ADF8FB8F903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54264" y="2617975"/>
          <a:ext cx="549311" cy="365760"/>
        </a:xfrm>
        <a:prstGeom prst="rect">
          <a:avLst/>
        </a:prstGeom>
      </xdr:spPr>
    </xdr:pic>
    <xdr:clientData/>
  </xdr:twoCellAnchor>
  <xdr:twoCellAnchor editAs="oneCell">
    <xdr:from>
      <xdr:col>3</xdr:col>
      <xdr:colOff>1745473</xdr:colOff>
      <xdr:row>12</xdr:row>
      <xdr:rowOff>93848</xdr:rowOff>
    </xdr:from>
    <xdr:to>
      <xdr:col>5</xdr:col>
      <xdr:colOff>63697</xdr:colOff>
      <xdr:row>13</xdr:row>
      <xdr:rowOff>240533</xdr:rowOff>
    </xdr:to>
    <xdr:pic>
      <xdr:nvPicPr>
        <xdr:cNvPr id="79" name="Picture 78">
          <a:extLst>
            <a:ext uri="{FF2B5EF4-FFF2-40B4-BE49-F238E27FC236}">
              <a16:creationId xmlns:a16="http://schemas.microsoft.com/office/drawing/2014/main" id="{BA493552-EB11-7510-4448-27415052DED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04890" y="3120681"/>
          <a:ext cx="546015" cy="363644"/>
        </a:xfrm>
        <a:prstGeom prst="rect">
          <a:avLst/>
        </a:prstGeom>
      </xdr:spPr>
    </xdr:pic>
    <xdr:clientData/>
  </xdr:twoCellAnchor>
  <xdr:twoCellAnchor editAs="oneCell">
    <xdr:from>
      <xdr:col>5</xdr:col>
      <xdr:colOff>437778</xdr:colOff>
      <xdr:row>12</xdr:row>
      <xdr:rowOff>65275</xdr:rowOff>
    </xdr:from>
    <xdr:to>
      <xdr:col>7</xdr:col>
      <xdr:colOff>139364</xdr:colOff>
      <xdr:row>13</xdr:row>
      <xdr:rowOff>211960</xdr:rowOff>
    </xdr:to>
    <xdr:pic>
      <xdr:nvPicPr>
        <xdr:cNvPr id="81" name="Picture 80">
          <a:extLst>
            <a:ext uri="{FF2B5EF4-FFF2-40B4-BE49-F238E27FC236}">
              <a16:creationId xmlns:a16="http://schemas.microsoft.com/office/drawing/2014/main" id="{8A5F7BA5-21D1-5EA3-045B-B2CFEC337E0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924986" y="3092108"/>
          <a:ext cx="548253" cy="363644"/>
        </a:xfrm>
        <a:prstGeom prst="rect">
          <a:avLst/>
        </a:prstGeom>
      </xdr:spPr>
    </xdr:pic>
    <xdr:clientData/>
  </xdr:twoCellAnchor>
  <xdr:twoCellAnchor editAs="oneCell">
    <xdr:from>
      <xdr:col>3</xdr:col>
      <xdr:colOff>1724024</xdr:colOff>
      <xdr:row>14</xdr:row>
      <xdr:rowOff>85725</xdr:rowOff>
    </xdr:from>
    <xdr:to>
      <xdr:col>5</xdr:col>
      <xdr:colOff>43814</xdr:colOff>
      <xdr:row>15</xdr:row>
      <xdr:rowOff>232410</xdr:rowOff>
    </xdr:to>
    <xdr:pic>
      <xdr:nvPicPr>
        <xdr:cNvPr id="83" name="Picture 82">
          <a:extLst>
            <a:ext uri="{FF2B5EF4-FFF2-40B4-BE49-F238E27FC236}">
              <a16:creationId xmlns:a16="http://schemas.microsoft.com/office/drawing/2014/main" id="{92C060E8-C84F-A467-3724-41A46D0AAC07}"/>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981324" y="3629025"/>
          <a:ext cx="548640" cy="365760"/>
        </a:xfrm>
        <a:prstGeom prst="rect">
          <a:avLst/>
        </a:prstGeom>
      </xdr:spPr>
    </xdr:pic>
    <xdr:clientData/>
  </xdr:twoCellAnchor>
  <xdr:twoCellAnchor editAs="oneCell">
    <xdr:from>
      <xdr:col>5</xdr:col>
      <xdr:colOff>404813</xdr:colOff>
      <xdr:row>14</xdr:row>
      <xdr:rowOff>76200</xdr:rowOff>
    </xdr:from>
    <xdr:to>
      <xdr:col>7</xdr:col>
      <xdr:colOff>105728</xdr:colOff>
      <xdr:row>15</xdr:row>
      <xdr:rowOff>222885</xdr:rowOff>
    </xdr:to>
    <xdr:pic>
      <xdr:nvPicPr>
        <xdr:cNvPr id="85" name="Picture 84">
          <a:extLst>
            <a:ext uri="{FF2B5EF4-FFF2-40B4-BE49-F238E27FC236}">
              <a16:creationId xmlns:a16="http://schemas.microsoft.com/office/drawing/2014/main" id="{A2377A29-3BBF-D5A4-E9EF-AA8307AD266B}"/>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890963" y="3619500"/>
          <a:ext cx="548640" cy="365760"/>
        </a:xfrm>
        <a:prstGeom prst="rect">
          <a:avLst/>
        </a:prstGeom>
      </xdr:spPr>
    </xdr:pic>
    <xdr:clientData/>
  </xdr:twoCellAnchor>
  <xdr:twoCellAnchor editAs="oneCell">
    <xdr:from>
      <xdr:col>3</xdr:col>
      <xdr:colOff>1738312</xdr:colOff>
      <xdr:row>16</xdr:row>
      <xdr:rowOff>80963</xdr:rowOff>
    </xdr:from>
    <xdr:to>
      <xdr:col>5</xdr:col>
      <xdr:colOff>58102</xdr:colOff>
      <xdr:row>17</xdr:row>
      <xdr:rowOff>227648</xdr:rowOff>
    </xdr:to>
    <xdr:pic>
      <xdr:nvPicPr>
        <xdr:cNvPr id="87" name="Picture 86">
          <a:extLst>
            <a:ext uri="{FF2B5EF4-FFF2-40B4-BE49-F238E27FC236}">
              <a16:creationId xmlns:a16="http://schemas.microsoft.com/office/drawing/2014/main" id="{E8EF910B-771D-78F3-1D12-4C9B939C5695}"/>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995612" y="4129088"/>
          <a:ext cx="548640" cy="365760"/>
        </a:xfrm>
        <a:prstGeom prst="rect">
          <a:avLst/>
        </a:prstGeom>
      </xdr:spPr>
    </xdr:pic>
    <xdr:clientData/>
  </xdr:twoCellAnchor>
  <xdr:twoCellAnchor editAs="oneCell">
    <xdr:from>
      <xdr:col>5</xdr:col>
      <xdr:colOff>376237</xdr:colOff>
      <xdr:row>16</xdr:row>
      <xdr:rowOff>85725</xdr:rowOff>
    </xdr:from>
    <xdr:to>
      <xdr:col>7</xdr:col>
      <xdr:colOff>77152</xdr:colOff>
      <xdr:row>17</xdr:row>
      <xdr:rowOff>232410</xdr:rowOff>
    </xdr:to>
    <xdr:pic>
      <xdr:nvPicPr>
        <xdr:cNvPr id="89" name="Picture 88">
          <a:extLst>
            <a:ext uri="{FF2B5EF4-FFF2-40B4-BE49-F238E27FC236}">
              <a16:creationId xmlns:a16="http://schemas.microsoft.com/office/drawing/2014/main" id="{3229D127-FBD1-9CEA-DD4A-8D50198E7F2E}"/>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862387" y="4133850"/>
          <a:ext cx="548640" cy="365760"/>
        </a:xfrm>
        <a:prstGeom prst="rect">
          <a:avLst/>
        </a:prstGeom>
      </xdr:spPr>
    </xdr:pic>
    <xdr:clientData/>
  </xdr:twoCellAnchor>
  <xdr:twoCellAnchor editAs="oneCell">
    <xdr:from>
      <xdr:col>3</xdr:col>
      <xdr:colOff>1685924</xdr:colOff>
      <xdr:row>18</xdr:row>
      <xdr:rowOff>80961</xdr:rowOff>
    </xdr:from>
    <xdr:to>
      <xdr:col>5</xdr:col>
      <xdr:colOff>5714</xdr:colOff>
      <xdr:row>19</xdr:row>
      <xdr:rowOff>227646</xdr:rowOff>
    </xdr:to>
    <xdr:pic>
      <xdr:nvPicPr>
        <xdr:cNvPr id="91" name="Picture 90">
          <a:extLst>
            <a:ext uri="{FF2B5EF4-FFF2-40B4-BE49-F238E27FC236}">
              <a16:creationId xmlns:a16="http://schemas.microsoft.com/office/drawing/2014/main" id="{6954349C-CD2E-2AEA-12E2-ACF58B02E288}"/>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943224" y="4633911"/>
          <a:ext cx="548640" cy="365760"/>
        </a:xfrm>
        <a:prstGeom prst="rect">
          <a:avLst/>
        </a:prstGeom>
      </xdr:spPr>
    </xdr:pic>
    <xdr:clientData/>
  </xdr:twoCellAnchor>
  <xdr:twoCellAnchor editAs="oneCell">
    <xdr:from>
      <xdr:col>5</xdr:col>
      <xdr:colOff>390523</xdr:colOff>
      <xdr:row>18</xdr:row>
      <xdr:rowOff>76200</xdr:rowOff>
    </xdr:from>
    <xdr:to>
      <xdr:col>7</xdr:col>
      <xdr:colOff>91438</xdr:colOff>
      <xdr:row>19</xdr:row>
      <xdr:rowOff>222885</xdr:rowOff>
    </xdr:to>
    <xdr:pic>
      <xdr:nvPicPr>
        <xdr:cNvPr id="93" name="Picture 92">
          <a:extLst>
            <a:ext uri="{FF2B5EF4-FFF2-40B4-BE49-F238E27FC236}">
              <a16:creationId xmlns:a16="http://schemas.microsoft.com/office/drawing/2014/main" id="{D610F0D9-CD20-2613-E1D0-7B0979EF75FA}"/>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876673" y="4629150"/>
          <a:ext cx="548640" cy="365760"/>
        </a:xfrm>
        <a:prstGeom prst="rect">
          <a:avLst/>
        </a:prstGeom>
      </xdr:spPr>
    </xdr:pic>
    <xdr:clientData/>
  </xdr:twoCellAnchor>
  <xdr:twoCellAnchor editAs="oneCell">
    <xdr:from>
      <xdr:col>3</xdr:col>
      <xdr:colOff>1719262</xdr:colOff>
      <xdr:row>20</xdr:row>
      <xdr:rowOff>76200</xdr:rowOff>
    </xdr:from>
    <xdr:to>
      <xdr:col>5</xdr:col>
      <xdr:colOff>39052</xdr:colOff>
      <xdr:row>21</xdr:row>
      <xdr:rowOff>222885</xdr:rowOff>
    </xdr:to>
    <xdr:pic>
      <xdr:nvPicPr>
        <xdr:cNvPr id="95" name="Picture 94">
          <a:extLst>
            <a:ext uri="{FF2B5EF4-FFF2-40B4-BE49-F238E27FC236}">
              <a16:creationId xmlns:a16="http://schemas.microsoft.com/office/drawing/2014/main" id="{1D842E43-D082-904B-7142-154EF5A895AE}"/>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976562" y="5133975"/>
          <a:ext cx="548640" cy="365760"/>
        </a:xfrm>
        <a:prstGeom prst="rect">
          <a:avLst/>
        </a:prstGeom>
      </xdr:spPr>
    </xdr:pic>
    <xdr:clientData/>
  </xdr:twoCellAnchor>
  <xdr:twoCellAnchor editAs="oneCell">
    <xdr:from>
      <xdr:col>5</xdr:col>
      <xdr:colOff>366712</xdr:colOff>
      <xdr:row>20</xdr:row>
      <xdr:rowOff>71437</xdr:rowOff>
    </xdr:from>
    <xdr:to>
      <xdr:col>7</xdr:col>
      <xdr:colOff>67627</xdr:colOff>
      <xdr:row>21</xdr:row>
      <xdr:rowOff>218122</xdr:rowOff>
    </xdr:to>
    <xdr:pic>
      <xdr:nvPicPr>
        <xdr:cNvPr id="97" name="Picture 96">
          <a:extLst>
            <a:ext uri="{FF2B5EF4-FFF2-40B4-BE49-F238E27FC236}">
              <a16:creationId xmlns:a16="http://schemas.microsoft.com/office/drawing/2014/main" id="{C184989E-B0E7-4469-2CC4-9ECDAA0FAFF7}"/>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852862" y="5129212"/>
          <a:ext cx="548640" cy="365760"/>
        </a:xfrm>
        <a:prstGeom prst="rect">
          <a:avLst/>
        </a:prstGeom>
      </xdr:spPr>
    </xdr:pic>
    <xdr:clientData/>
  </xdr:twoCellAnchor>
  <xdr:twoCellAnchor editAs="oneCell">
    <xdr:from>
      <xdr:col>3</xdr:col>
      <xdr:colOff>1766887</xdr:colOff>
      <xdr:row>22</xdr:row>
      <xdr:rowOff>71437</xdr:rowOff>
    </xdr:from>
    <xdr:to>
      <xdr:col>5</xdr:col>
      <xdr:colOff>86677</xdr:colOff>
      <xdr:row>23</xdr:row>
      <xdr:rowOff>218122</xdr:rowOff>
    </xdr:to>
    <xdr:pic>
      <xdr:nvPicPr>
        <xdr:cNvPr id="99" name="Picture 98">
          <a:extLst>
            <a:ext uri="{FF2B5EF4-FFF2-40B4-BE49-F238E27FC236}">
              <a16:creationId xmlns:a16="http://schemas.microsoft.com/office/drawing/2014/main" id="{75E63330-0F59-002B-8F4D-A549C04AA0E7}"/>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024187" y="5634037"/>
          <a:ext cx="548640" cy="365760"/>
        </a:xfrm>
        <a:prstGeom prst="rect">
          <a:avLst/>
        </a:prstGeom>
      </xdr:spPr>
    </xdr:pic>
    <xdr:clientData/>
  </xdr:twoCellAnchor>
  <xdr:twoCellAnchor editAs="oneCell">
    <xdr:from>
      <xdr:col>5</xdr:col>
      <xdr:colOff>400051</xdr:colOff>
      <xdr:row>22</xdr:row>
      <xdr:rowOff>85725</xdr:rowOff>
    </xdr:from>
    <xdr:to>
      <xdr:col>7</xdr:col>
      <xdr:colOff>100966</xdr:colOff>
      <xdr:row>23</xdr:row>
      <xdr:rowOff>232410</xdr:rowOff>
    </xdr:to>
    <xdr:pic>
      <xdr:nvPicPr>
        <xdr:cNvPr id="101" name="Picture 100">
          <a:extLst>
            <a:ext uri="{FF2B5EF4-FFF2-40B4-BE49-F238E27FC236}">
              <a16:creationId xmlns:a16="http://schemas.microsoft.com/office/drawing/2014/main" id="{AC2493CA-29B0-D20F-A042-22322F0B7833}"/>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886201" y="5648325"/>
          <a:ext cx="548640" cy="365760"/>
        </a:xfrm>
        <a:prstGeom prst="rect">
          <a:avLst/>
        </a:prstGeom>
      </xdr:spPr>
    </xdr:pic>
    <xdr:clientData/>
  </xdr:twoCellAnchor>
  <xdr:twoCellAnchor editAs="oneCell">
    <xdr:from>
      <xdr:col>3</xdr:col>
      <xdr:colOff>1776413</xdr:colOff>
      <xdr:row>24</xdr:row>
      <xdr:rowOff>76200</xdr:rowOff>
    </xdr:from>
    <xdr:to>
      <xdr:col>5</xdr:col>
      <xdr:colOff>96203</xdr:colOff>
      <xdr:row>25</xdr:row>
      <xdr:rowOff>222885</xdr:rowOff>
    </xdr:to>
    <xdr:pic>
      <xdr:nvPicPr>
        <xdr:cNvPr id="103" name="Picture 102">
          <a:extLst>
            <a:ext uri="{FF2B5EF4-FFF2-40B4-BE49-F238E27FC236}">
              <a16:creationId xmlns:a16="http://schemas.microsoft.com/office/drawing/2014/main" id="{3A77D0D9-A0D6-0028-6C76-1A0664A4E13D}"/>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3033713" y="6143625"/>
          <a:ext cx="548640" cy="365760"/>
        </a:xfrm>
        <a:prstGeom prst="rect">
          <a:avLst/>
        </a:prstGeom>
      </xdr:spPr>
    </xdr:pic>
    <xdr:clientData/>
  </xdr:twoCellAnchor>
  <xdr:twoCellAnchor editAs="oneCell">
    <xdr:from>
      <xdr:col>5</xdr:col>
      <xdr:colOff>433388</xdr:colOff>
      <xdr:row>24</xdr:row>
      <xdr:rowOff>100012</xdr:rowOff>
    </xdr:from>
    <xdr:to>
      <xdr:col>7</xdr:col>
      <xdr:colOff>134303</xdr:colOff>
      <xdr:row>25</xdr:row>
      <xdr:rowOff>246697</xdr:rowOff>
    </xdr:to>
    <xdr:pic>
      <xdr:nvPicPr>
        <xdr:cNvPr id="105" name="Picture 104">
          <a:extLst>
            <a:ext uri="{FF2B5EF4-FFF2-40B4-BE49-F238E27FC236}">
              <a16:creationId xmlns:a16="http://schemas.microsoft.com/office/drawing/2014/main" id="{EB747A43-7F63-303A-EFD2-ACB74B9216E8}"/>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3919538" y="6167437"/>
          <a:ext cx="548640" cy="365760"/>
        </a:xfrm>
        <a:prstGeom prst="rect">
          <a:avLst/>
        </a:prstGeom>
      </xdr:spPr>
    </xdr:pic>
    <xdr:clientData/>
  </xdr:twoCellAnchor>
  <xdr:twoCellAnchor editAs="oneCell">
    <xdr:from>
      <xdr:col>3</xdr:col>
      <xdr:colOff>1790699</xdr:colOff>
      <xdr:row>26</xdr:row>
      <xdr:rowOff>76200</xdr:rowOff>
    </xdr:from>
    <xdr:to>
      <xdr:col>5</xdr:col>
      <xdr:colOff>110489</xdr:colOff>
      <xdr:row>27</xdr:row>
      <xdr:rowOff>222885</xdr:rowOff>
    </xdr:to>
    <xdr:pic>
      <xdr:nvPicPr>
        <xdr:cNvPr id="107" name="Picture 106">
          <a:extLst>
            <a:ext uri="{FF2B5EF4-FFF2-40B4-BE49-F238E27FC236}">
              <a16:creationId xmlns:a16="http://schemas.microsoft.com/office/drawing/2014/main" id="{CAAF6BB6-2E7C-1E61-154E-683CB9CF6E22}"/>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047999" y="6648450"/>
          <a:ext cx="548640" cy="365760"/>
        </a:xfrm>
        <a:prstGeom prst="rect">
          <a:avLst/>
        </a:prstGeom>
      </xdr:spPr>
    </xdr:pic>
    <xdr:clientData/>
  </xdr:twoCellAnchor>
  <xdr:twoCellAnchor editAs="oneCell">
    <xdr:from>
      <xdr:col>5</xdr:col>
      <xdr:colOff>461963</xdr:colOff>
      <xdr:row>26</xdr:row>
      <xdr:rowOff>71437</xdr:rowOff>
    </xdr:from>
    <xdr:to>
      <xdr:col>7</xdr:col>
      <xdr:colOff>162878</xdr:colOff>
      <xdr:row>27</xdr:row>
      <xdr:rowOff>218122</xdr:rowOff>
    </xdr:to>
    <xdr:pic>
      <xdr:nvPicPr>
        <xdr:cNvPr id="109" name="Picture 108">
          <a:extLst>
            <a:ext uri="{FF2B5EF4-FFF2-40B4-BE49-F238E27FC236}">
              <a16:creationId xmlns:a16="http://schemas.microsoft.com/office/drawing/2014/main" id="{0F04ECE5-8F22-F233-BA71-5A6555127587}"/>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3948113" y="6643687"/>
          <a:ext cx="548640" cy="365760"/>
        </a:xfrm>
        <a:prstGeom prst="rect">
          <a:avLst/>
        </a:prstGeom>
      </xdr:spPr>
    </xdr:pic>
    <xdr:clientData/>
  </xdr:twoCellAnchor>
  <xdr:twoCellAnchor editAs="oneCell">
    <xdr:from>
      <xdr:col>3</xdr:col>
      <xdr:colOff>1757362</xdr:colOff>
      <xdr:row>28</xdr:row>
      <xdr:rowOff>76201</xdr:rowOff>
    </xdr:from>
    <xdr:to>
      <xdr:col>5</xdr:col>
      <xdr:colOff>77152</xdr:colOff>
      <xdr:row>29</xdr:row>
      <xdr:rowOff>222886</xdr:rowOff>
    </xdr:to>
    <xdr:pic>
      <xdr:nvPicPr>
        <xdr:cNvPr id="111" name="Picture 110">
          <a:extLst>
            <a:ext uri="{FF2B5EF4-FFF2-40B4-BE49-F238E27FC236}">
              <a16:creationId xmlns:a16="http://schemas.microsoft.com/office/drawing/2014/main" id="{8F98061B-252F-D0C1-273E-DAB6F9177D18}"/>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3014662" y="7153276"/>
          <a:ext cx="548640" cy="365760"/>
        </a:xfrm>
        <a:prstGeom prst="rect">
          <a:avLst/>
        </a:prstGeom>
      </xdr:spPr>
    </xdr:pic>
    <xdr:clientData/>
  </xdr:twoCellAnchor>
  <xdr:twoCellAnchor editAs="oneCell">
    <xdr:from>
      <xdr:col>6</xdr:col>
      <xdr:colOff>28575</xdr:colOff>
      <xdr:row>28</xdr:row>
      <xdr:rowOff>76200</xdr:rowOff>
    </xdr:from>
    <xdr:to>
      <xdr:col>7</xdr:col>
      <xdr:colOff>196215</xdr:colOff>
      <xdr:row>29</xdr:row>
      <xdr:rowOff>222885</xdr:rowOff>
    </xdr:to>
    <xdr:pic>
      <xdr:nvPicPr>
        <xdr:cNvPr id="113" name="Picture 112">
          <a:extLst>
            <a:ext uri="{FF2B5EF4-FFF2-40B4-BE49-F238E27FC236}">
              <a16:creationId xmlns:a16="http://schemas.microsoft.com/office/drawing/2014/main" id="{A81124F7-7089-884F-517B-6AF12EDCC906}"/>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3981450" y="7153275"/>
          <a:ext cx="548640" cy="365760"/>
        </a:xfrm>
        <a:prstGeom prst="rect">
          <a:avLst/>
        </a:prstGeom>
      </xdr:spPr>
    </xdr:pic>
    <xdr:clientData/>
  </xdr:twoCellAnchor>
  <xdr:twoCellAnchor editAs="oneCell">
    <xdr:from>
      <xdr:col>3</xdr:col>
      <xdr:colOff>1714500</xdr:colOff>
      <xdr:row>30</xdr:row>
      <xdr:rowOff>80963</xdr:rowOff>
    </xdr:from>
    <xdr:to>
      <xdr:col>5</xdr:col>
      <xdr:colOff>34290</xdr:colOff>
      <xdr:row>31</xdr:row>
      <xdr:rowOff>227648</xdr:rowOff>
    </xdr:to>
    <xdr:pic>
      <xdr:nvPicPr>
        <xdr:cNvPr id="115" name="Picture 114">
          <a:extLst>
            <a:ext uri="{FF2B5EF4-FFF2-40B4-BE49-F238E27FC236}">
              <a16:creationId xmlns:a16="http://schemas.microsoft.com/office/drawing/2014/main" id="{AF1CF408-9EAA-68BC-6CEA-C5AFE1359925}"/>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2971800" y="7662863"/>
          <a:ext cx="548640" cy="365760"/>
        </a:xfrm>
        <a:prstGeom prst="rect">
          <a:avLst/>
        </a:prstGeom>
      </xdr:spPr>
    </xdr:pic>
    <xdr:clientData/>
  </xdr:twoCellAnchor>
  <xdr:twoCellAnchor editAs="oneCell">
    <xdr:from>
      <xdr:col>6</xdr:col>
      <xdr:colOff>9524</xdr:colOff>
      <xdr:row>30</xdr:row>
      <xdr:rowOff>76200</xdr:rowOff>
    </xdr:from>
    <xdr:to>
      <xdr:col>7</xdr:col>
      <xdr:colOff>177164</xdr:colOff>
      <xdr:row>31</xdr:row>
      <xdr:rowOff>222885</xdr:rowOff>
    </xdr:to>
    <xdr:pic>
      <xdr:nvPicPr>
        <xdr:cNvPr id="117" name="Picture 116">
          <a:extLst>
            <a:ext uri="{FF2B5EF4-FFF2-40B4-BE49-F238E27FC236}">
              <a16:creationId xmlns:a16="http://schemas.microsoft.com/office/drawing/2014/main" id="{56051619-3135-38F9-BEE1-CB290F7A7942}"/>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3962399" y="7658100"/>
          <a:ext cx="548640" cy="365760"/>
        </a:xfrm>
        <a:prstGeom prst="rect">
          <a:avLst/>
        </a:prstGeom>
      </xdr:spPr>
    </xdr:pic>
    <xdr:clientData/>
  </xdr:twoCellAnchor>
  <xdr:twoCellAnchor editAs="oneCell">
    <xdr:from>
      <xdr:col>3</xdr:col>
      <xdr:colOff>1715030</xdr:colOff>
      <xdr:row>32</xdr:row>
      <xdr:rowOff>65087</xdr:rowOff>
    </xdr:from>
    <xdr:to>
      <xdr:col>5</xdr:col>
      <xdr:colOff>34820</xdr:colOff>
      <xdr:row>33</xdr:row>
      <xdr:rowOff>211772</xdr:rowOff>
    </xdr:to>
    <xdr:pic>
      <xdr:nvPicPr>
        <xdr:cNvPr id="119" name="Picture 118">
          <a:extLst>
            <a:ext uri="{FF2B5EF4-FFF2-40B4-BE49-F238E27FC236}">
              <a16:creationId xmlns:a16="http://schemas.microsoft.com/office/drawing/2014/main" id="{DFFE9A05-3A5A-E6A3-743E-EDE5581A0CF1}"/>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2974447" y="8119004"/>
          <a:ext cx="547581" cy="363643"/>
        </a:xfrm>
        <a:prstGeom prst="rect">
          <a:avLst/>
        </a:prstGeom>
      </xdr:spPr>
    </xdr:pic>
    <xdr:clientData/>
  </xdr:twoCellAnchor>
  <xdr:twoCellAnchor editAs="oneCell">
    <xdr:from>
      <xdr:col>3</xdr:col>
      <xdr:colOff>1752600</xdr:colOff>
      <xdr:row>34</xdr:row>
      <xdr:rowOff>61912</xdr:rowOff>
    </xdr:from>
    <xdr:to>
      <xdr:col>5</xdr:col>
      <xdr:colOff>72390</xdr:colOff>
      <xdr:row>35</xdr:row>
      <xdr:rowOff>208597</xdr:rowOff>
    </xdr:to>
    <xdr:pic>
      <xdr:nvPicPr>
        <xdr:cNvPr id="123" name="Picture 122">
          <a:extLst>
            <a:ext uri="{FF2B5EF4-FFF2-40B4-BE49-F238E27FC236}">
              <a16:creationId xmlns:a16="http://schemas.microsoft.com/office/drawing/2014/main" id="{E4C2113D-7BA4-42DC-A85F-0131059D69E7}"/>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3009900" y="8653462"/>
          <a:ext cx="548640" cy="365760"/>
        </a:xfrm>
        <a:prstGeom prst="rect">
          <a:avLst/>
        </a:prstGeom>
      </xdr:spPr>
    </xdr:pic>
    <xdr:clientData/>
  </xdr:twoCellAnchor>
  <xdr:twoCellAnchor editAs="oneCell">
    <xdr:from>
      <xdr:col>6</xdr:col>
      <xdr:colOff>14287</xdr:colOff>
      <xdr:row>34</xdr:row>
      <xdr:rowOff>66675</xdr:rowOff>
    </xdr:from>
    <xdr:to>
      <xdr:col>7</xdr:col>
      <xdr:colOff>181927</xdr:colOff>
      <xdr:row>35</xdr:row>
      <xdr:rowOff>213360</xdr:rowOff>
    </xdr:to>
    <xdr:pic>
      <xdr:nvPicPr>
        <xdr:cNvPr id="125" name="Picture 124">
          <a:extLst>
            <a:ext uri="{FF2B5EF4-FFF2-40B4-BE49-F238E27FC236}">
              <a16:creationId xmlns:a16="http://schemas.microsoft.com/office/drawing/2014/main" id="{547F2C47-A1D6-A7E2-4E60-7FDDA0B51E51}"/>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3967162" y="8658225"/>
          <a:ext cx="548640" cy="365760"/>
        </a:xfrm>
        <a:prstGeom prst="rect">
          <a:avLst/>
        </a:prstGeom>
      </xdr:spPr>
    </xdr:pic>
    <xdr:clientData/>
  </xdr:twoCellAnchor>
  <xdr:twoCellAnchor editAs="oneCell">
    <xdr:from>
      <xdr:col>3</xdr:col>
      <xdr:colOff>1704975</xdr:colOff>
      <xdr:row>36</xdr:row>
      <xdr:rowOff>71438</xdr:rowOff>
    </xdr:from>
    <xdr:to>
      <xdr:col>5</xdr:col>
      <xdr:colOff>24765</xdr:colOff>
      <xdr:row>37</xdr:row>
      <xdr:rowOff>218123</xdr:rowOff>
    </xdr:to>
    <xdr:pic>
      <xdr:nvPicPr>
        <xdr:cNvPr id="127" name="Picture 126">
          <a:extLst>
            <a:ext uri="{FF2B5EF4-FFF2-40B4-BE49-F238E27FC236}">
              <a16:creationId xmlns:a16="http://schemas.microsoft.com/office/drawing/2014/main" id="{55E5E3A9-22BD-D3C3-7CA1-02336E814713}"/>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2962275" y="9167813"/>
          <a:ext cx="548640" cy="365760"/>
        </a:xfrm>
        <a:prstGeom prst="rect">
          <a:avLst/>
        </a:prstGeom>
      </xdr:spPr>
    </xdr:pic>
    <xdr:clientData/>
  </xdr:twoCellAnchor>
  <xdr:twoCellAnchor editAs="oneCell">
    <xdr:from>
      <xdr:col>5</xdr:col>
      <xdr:colOff>463022</xdr:colOff>
      <xdr:row>36</xdr:row>
      <xdr:rowOff>77258</xdr:rowOff>
    </xdr:from>
    <xdr:to>
      <xdr:col>7</xdr:col>
      <xdr:colOff>164995</xdr:colOff>
      <xdr:row>37</xdr:row>
      <xdr:rowOff>223943</xdr:rowOff>
    </xdr:to>
    <xdr:pic>
      <xdr:nvPicPr>
        <xdr:cNvPr id="129" name="Picture 128">
          <a:extLst>
            <a:ext uri="{FF2B5EF4-FFF2-40B4-BE49-F238E27FC236}">
              <a16:creationId xmlns:a16="http://schemas.microsoft.com/office/drawing/2014/main" id="{D03E82C3-8023-4F54-DAB1-822754D6E5A9}"/>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3950230" y="9136591"/>
          <a:ext cx="548640" cy="363644"/>
        </a:xfrm>
        <a:prstGeom prst="rect">
          <a:avLst/>
        </a:prstGeom>
      </xdr:spPr>
    </xdr:pic>
    <xdr:clientData/>
  </xdr:twoCellAnchor>
  <xdr:twoCellAnchor editAs="oneCell">
    <xdr:from>
      <xdr:col>6</xdr:col>
      <xdr:colOff>38101</xdr:colOff>
      <xdr:row>32</xdr:row>
      <xdr:rowOff>50574</xdr:rowOff>
    </xdr:from>
    <xdr:to>
      <xdr:col>7</xdr:col>
      <xdr:colOff>76201</xdr:colOff>
      <xdr:row>33</xdr:row>
      <xdr:rowOff>238125</xdr:rowOff>
    </xdr:to>
    <xdr:pic>
      <xdr:nvPicPr>
        <xdr:cNvPr id="3" name="Picture 2">
          <a:extLst>
            <a:ext uri="{FF2B5EF4-FFF2-40B4-BE49-F238E27FC236}">
              <a16:creationId xmlns:a16="http://schemas.microsoft.com/office/drawing/2014/main" id="{3D965F8F-6819-3416-65A5-F5857A01460F}"/>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3990976" y="8137299"/>
          <a:ext cx="419100" cy="4066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1714499</xdr:colOff>
      <xdr:row>24</xdr:row>
      <xdr:rowOff>74083</xdr:rowOff>
    </xdr:from>
    <xdr:to>
      <xdr:col>5</xdr:col>
      <xdr:colOff>33782</xdr:colOff>
      <xdr:row>25</xdr:row>
      <xdr:rowOff>222884</xdr:rowOff>
    </xdr:to>
    <xdr:pic>
      <xdr:nvPicPr>
        <xdr:cNvPr id="2" name="Picture 1">
          <a:extLst>
            <a:ext uri="{FF2B5EF4-FFF2-40B4-BE49-F238E27FC236}">
              <a16:creationId xmlns:a16="http://schemas.microsoft.com/office/drawing/2014/main" id="{18B05880-DAF2-4A2F-927D-9CD5B30D93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3916" y="6117166"/>
          <a:ext cx="547074" cy="365760"/>
        </a:xfrm>
        <a:prstGeom prst="rect">
          <a:avLst/>
        </a:prstGeom>
      </xdr:spPr>
    </xdr:pic>
    <xdr:clientData/>
  </xdr:twoCellAnchor>
  <xdr:twoCellAnchor editAs="oneCell">
    <xdr:from>
      <xdr:col>5</xdr:col>
      <xdr:colOff>359834</xdr:colOff>
      <xdr:row>26</xdr:row>
      <xdr:rowOff>74082</xdr:rowOff>
    </xdr:from>
    <xdr:to>
      <xdr:col>7</xdr:col>
      <xdr:colOff>61807</xdr:colOff>
      <xdr:row>27</xdr:row>
      <xdr:rowOff>222884</xdr:rowOff>
    </xdr:to>
    <xdr:pic>
      <xdr:nvPicPr>
        <xdr:cNvPr id="3" name="Picture 2">
          <a:extLst>
            <a:ext uri="{FF2B5EF4-FFF2-40B4-BE49-F238E27FC236}">
              <a16:creationId xmlns:a16="http://schemas.microsoft.com/office/drawing/2014/main" id="{7FD8F27C-C265-4BE5-9CEC-36FB61B9FD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47042" y="6619874"/>
          <a:ext cx="548640" cy="365760"/>
        </a:xfrm>
        <a:prstGeom prst="rect">
          <a:avLst/>
        </a:prstGeom>
      </xdr:spPr>
    </xdr:pic>
    <xdr:clientData/>
  </xdr:twoCellAnchor>
  <xdr:twoCellAnchor editAs="oneCell">
    <xdr:from>
      <xdr:col>3</xdr:col>
      <xdr:colOff>1746249</xdr:colOff>
      <xdr:row>6</xdr:row>
      <xdr:rowOff>79375</xdr:rowOff>
    </xdr:from>
    <xdr:to>
      <xdr:col>5</xdr:col>
      <xdr:colOff>64472</xdr:colOff>
      <xdr:row>7</xdr:row>
      <xdr:rowOff>226059</xdr:rowOff>
    </xdr:to>
    <xdr:pic>
      <xdr:nvPicPr>
        <xdr:cNvPr id="4" name="Picture 3">
          <a:extLst>
            <a:ext uri="{FF2B5EF4-FFF2-40B4-BE49-F238E27FC236}">
              <a16:creationId xmlns:a16="http://schemas.microsoft.com/office/drawing/2014/main" id="{FFB503B9-364C-4B75-BD30-81E987204DE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05666" y="1598083"/>
          <a:ext cx="546014" cy="363643"/>
        </a:xfrm>
        <a:prstGeom prst="rect">
          <a:avLst/>
        </a:prstGeom>
      </xdr:spPr>
    </xdr:pic>
    <xdr:clientData/>
  </xdr:twoCellAnchor>
  <xdr:twoCellAnchor editAs="oneCell">
    <xdr:from>
      <xdr:col>3</xdr:col>
      <xdr:colOff>1735666</xdr:colOff>
      <xdr:row>22</xdr:row>
      <xdr:rowOff>74083</xdr:rowOff>
    </xdr:from>
    <xdr:to>
      <xdr:col>5</xdr:col>
      <xdr:colOff>56127</xdr:colOff>
      <xdr:row>23</xdr:row>
      <xdr:rowOff>220768</xdr:rowOff>
    </xdr:to>
    <xdr:pic>
      <xdr:nvPicPr>
        <xdr:cNvPr id="5" name="Picture 4">
          <a:extLst>
            <a:ext uri="{FF2B5EF4-FFF2-40B4-BE49-F238E27FC236}">
              <a16:creationId xmlns:a16="http://schemas.microsoft.com/office/drawing/2014/main" id="{859C6BDD-7834-4B7B-9587-A23F5BC9E21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5083" y="5614458"/>
          <a:ext cx="548252" cy="363643"/>
        </a:xfrm>
        <a:prstGeom prst="rect">
          <a:avLst/>
        </a:prstGeom>
      </xdr:spPr>
    </xdr:pic>
    <xdr:clientData/>
  </xdr:twoCellAnchor>
  <xdr:twoCellAnchor editAs="oneCell">
    <xdr:from>
      <xdr:col>5</xdr:col>
      <xdr:colOff>375709</xdr:colOff>
      <xdr:row>20</xdr:row>
      <xdr:rowOff>79375</xdr:rowOff>
    </xdr:from>
    <xdr:to>
      <xdr:col>7</xdr:col>
      <xdr:colOff>75057</xdr:colOff>
      <xdr:row>21</xdr:row>
      <xdr:rowOff>226060</xdr:rowOff>
    </xdr:to>
    <xdr:pic>
      <xdr:nvPicPr>
        <xdr:cNvPr id="6" name="Picture 5">
          <a:extLst>
            <a:ext uri="{FF2B5EF4-FFF2-40B4-BE49-F238E27FC236}">
              <a16:creationId xmlns:a16="http://schemas.microsoft.com/office/drawing/2014/main" id="{DA43A12D-EE87-4667-B728-4827B0AE76A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62917" y="5117042"/>
          <a:ext cx="546015" cy="363643"/>
        </a:xfrm>
        <a:prstGeom prst="rect">
          <a:avLst/>
        </a:prstGeom>
      </xdr:spPr>
    </xdr:pic>
    <xdr:clientData/>
  </xdr:twoCellAnchor>
  <xdr:twoCellAnchor editAs="oneCell">
    <xdr:from>
      <xdr:col>5</xdr:col>
      <xdr:colOff>386292</xdr:colOff>
      <xdr:row>16</xdr:row>
      <xdr:rowOff>74083</xdr:rowOff>
    </xdr:from>
    <xdr:to>
      <xdr:col>7</xdr:col>
      <xdr:colOff>87878</xdr:colOff>
      <xdr:row>17</xdr:row>
      <xdr:rowOff>220768</xdr:rowOff>
    </xdr:to>
    <xdr:pic>
      <xdr:nvPicPr>
        <xdr:cNvPr id="7" name="Picture 6">
          <a:extLst>
            <a:ext uri="{FF2B5EF4-FFF2-40B4-BE49-F238E27FC236}">
              <a16:creationId xmlns:a16="http://schemas.microsoft.com/office/drawing/2014/main" id="{E88E3ADA-8433-48B6-886C-AC22B855986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73500" y="4106333"/>
          <a:ext cx="548253" cy="363643"/>
        </a:xfrm>
        <a:prstGeom prst="rect">
          <a:avLst/>
        </a:prstGeom>
      </xdr:spPr>
    </xdr:pic>
    <xdr:clientData/>
  </xdr:twoCellAnchor>
  <xdr:twoCellAnchor editAs="oneCell">
    <xdr:from>
      <xdr:col>5</xdr:col>
      <xdr:colOff>439209</xdr:colOff>
      <xdr:row>8</xdr:row>
      <xdr:rowOff>74084</xdr:rowOff>
    </xdr:from>
    <xdr:to>
      <xdr:col>7</xdr:col>
      <xdr:colOff>140124</xdr:colOff>
      <xdr:row>9</xdr:row>
      <xdr:rowOff>220769</xdr:rowOff>
    </xdr:to>
    <xdr:pic>
      <xdr:nvPicPr>
        <xdr:cNvPr id="8" name="Picture 7">
          <a:extLst>
            <a:ext uri="{FF2B5EF4-FFF2-40B4-BE49-F238E27FC236}">
              <a16:creationId xmlns:a16="http://schemas.microsoft.com/office/drawing/2014/main" id="{DC21E0B0-C6CD-48EA-B40E-FE5531D9F07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926417" y="2095501"/>
          <a:ext cx="547582" cy="363643"/>
        </a:xfrm>
        <a:prstGeom prst="rect">
          <a:avLst/>
        </a:prstGeom>
      </xdr:spPr>
    </xdr:pic>
    <xdr:clientData/>
  </xdr:twoCellAnchor>
  <xdr:twoCellAnchor editAs="oneCell">
    <xdr:from>
      <xdr:col>5</xdr:col>
      <xdr:colOff>407459</xdr:colOff>
      <xdr:row>14</xdr:row>
      <xdr:rowOff>74083</xdr:rowOff>
    </xdr:from>
    <xdr:to>
      <xdr:col>7</xdr:col>
      <xdr:colOff>108373</xdr:colOff>
      <xdr:row>15</xdr:row>
      <xdr:rowOff>220768</xdr:rowOff>
    </xdr:to>
    <xdr:pic>
      <xdr:nvPicPr>
        <xdr:cNvPr id="9" name="Picture 8">
          <a:extLst>
            <a:ext uri="{FF2B5EF4-FFF2-40B4-BE49-F238E27FC236}">
              <a16:creationId xmlns:a16="http://schemas.microsoft.com/office/drawing/2014/main" id="{5467CD63-4BD8-4593-B70E-75FD37039D7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894667" y="3603625"/>
          <a:ext cx="547581" cy="363643"/>
        </a:xfrm>
        <a:prstGeom prst="rect">
          <a:avLst/>
        </a:prstGeom>
      </xdr:spPr>
    </xdr:pic>
    <xdr:clientData/>
  </xdr:twoCellAnchor>
  <xdr:twoCellAnchor editAs="oneCell">
    <xdr:from>
      <xdr:col>3</xdr:col>
      <xdr:colOff>1762125</xdr:colOff>
      <xdr:row>8</xdr:row>
      <xdr:rowOff>74084</xdr:rowOff>
    </xdr:from>
    <xdr:to>
      <xdr:col>5</xdr:col>
      <xdr:colOff>81916</xdr:colOff>
      <xdr:row>9</xdr:row>
      <xdr:rowOff>220769</xdr:rowOff>
    </xdr:to>
    <xdr:pic>
      <xdr:nvPicPr>
        <xdr:cNvPr id="10" name="Picture 9">
          <a:extLst>
            <a:ext uri="{FF2B5EF4-FFF2-40B4-BE49-F238E27FC236}">
              <a16:creationId xmlns:a16="http://schemas.microsoft.com/office/drawing/2014/main" id="{891EAD24-E2A1-4993-944B-4DB0C7FDF7D3}"/>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021542" y="2095501"/>
          <a:ext cx="547582" cy="363643"/>
        </a:xfrm>
        <a:prstGeom prst="rect">
          <a:avLst/>
        </a:prstGeom>
      </xdr:spPr>
    </xdr:pic>
    <xdr:clientData/>
  </xdr:twoCellAnchor>
  <xdr:twoCellAnchor editAs="oneCell">
    <xdr:from>
      <xdr:col>3</xdr:col>
      <xdr:colOff>1703916</xdr:colOff>
      <xdr:row>14</xdr:row>
      <xdr:rowOff>74083</xdr:rowOff>
    </xdr:from>
    <xdr:to>
      <xdr:col>5</xdr:col>
      <xdr:colOff>23706</xdr:colOff>
      <xdr:row>15</xdr:row>
      <xdr:rowOff>220769</xdr:rowOff>
    </xdr:to>
    <xdr:pic>
      <xdr:nvPicPr>
        <xdr:cNvPr id="11" name="Picture 10">
          <a:extLst>
            <a:ext uri="{FF2B5EF4-FFF2-40B4-BE49-F238E27FC236}">
              <a16:creationId xmlns:a16="http://schemas.microsoft.com/office/drawing/2014/main" id="{D4197B33-B6CE-4DAF-A41B-E73AF6B8099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963333" y="3603625"/>
          <a:ext cx="547581" cy="363644"/>
        </a:xfrm>
        <a:prstGeom prst="rect">
          <a:avLst/>
        </a:prstGeom>
      </xdr:spPr>
    </xdr:pic>
    <xdr:clientData/>
  </xdr:twoCellAnchor>
  <xdr:twoCellAnchor editAs="oneCell">
    <xdr:from>
      <xdr:col>5</xdr:col>
      <xdr:colOff>365125</xdr:colOff>
      <xdr:row>18</xdr:row>
      <xdr:rowOff>74084</xdr:rowOff>
    </xdr:from>
    <xdr:to>
      <xdr:col>7</xdr:col>
      <xdr:colOff>66040</xdr:colOff>
      <xdr:row>19</xdr:row>
      <xdr:rowOff>220769</xdr:rowOff>
    </xdr:to>
    <xdr:pic>
      <xdr:nvPicPr>
        <xdr:cNvPr id="12" name="Picture 11">
          <a:extLst>
            <a:ext uri="{FF2B5EF4-FFF2-40B4-BE49-F238E27FC236}">
              <a16:creationId xmlns:a16="http://schemas.microsoft.com/office/drawing/2014/main" id="{086A05FC-9C4F-40AC-B179-3D8076979F3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852333" y="4609042"/>
          <a:ext cx="547582" cy="363644"/>
        </a:xfrm>
        <a:prstGeom prst="rect">
          <a:avLst/>
        </a:prstGeom>
      </xdr:spPr>
    </xdr:pic>
    <xdr:clientData/>
  </xdr:twoCellAnchor>
  <xdr:twoCellAnchor editAs="oneCell">
    <xdr:from>
      <xdr:col>3</xdr:col>
      <xdr:colOff>1714500</xdr:colOff>
      <xdr:row>20</xdr:row>
      <xdr:rowOff>68792</xdr:rowOff>
    </xdr:from>
    <xdr:to>
      <xdr:col>5</xdr:col>
      <xdr:colOff>34290</xdr:colOff>
      <xdr:row>21</xdr:row>
      <xdr:rowOff>215477</xdr:rowOff>
    </xdr:to>
    <xdr:pic>
      <xdr:nvPicPr>
        <xdr:cNvPr id="13" name="Picture 12">
          <a:extLst>
            <a:ext uri="{FF2B5EF4-FFF2-40B4-BE49-F238E27FC236}">
              <a16:creationId xmlns:a16="http://schemas.microsoft.com/office/drawing/2014/main" id="{9A696389-63BC-4B06-A0C8-ED5D5025B758}"/>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973917" y="5106459"/>
          <a:ext cx="547581" cy="363643"/>
        </a:xfrm>
        <a:prstGeom prst="rect">
          <a:avLst/>
        </a:prstGeom>
      </xdr:spPr>
    </xdr:pic>
    <xdr:clientData/>
  </xdr:twoCellAnchor>
  <xdr:twoCellAnchor editAs="oneCell">
    <xdr:from>
      <xdr:col>3</xdr:col>
      <xdr:colOff>1746250</xdr:colOff>
      <xdr:row>16</xdr:row>
      <xdr:rowOff>79375</xdr:rowOff>
    </xdr:from>
    <xdr:to>
      <xdr:col>5</xdr:col>
      <xdr:colOff>66041</xdr:colOff>
      <xdr:row>17</xdr:row>
      <xdr:rowOff>226060</xdr:rowOff>
    </xdr:to>
    <xdr:pic>
      <xdr:nvPicPr>
        <xdr:cNvPr id="14" name="Picture 13">
          <a:extLst>
            <a:ext uri="{FF2B5EF4-FFF2-40B4-BE49-F238E27FC236}">
              <a16:creationId xmlns:a16="http://schemas.microsoft.com/office/drawing/2014/main" id="{926DCACA-7790-4766-9618-DDCA5999AD31}"/>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005667" y="4111625"/>
          <a:ext cx="547582" cy="363643"/>
        </a:xfrm>
        <a:prstGeom prst="rect">
          <a:avLst/>
        </a:prstGeom>
      </xdr:spPr>
    </xdr:pic>
    <xdr:clientData/>
  </xdr:twoCellAnchor>
  <xdr:twoCellAnchor editAs="oneCell">
    <xdr:from>
      <xdr:col>5</xdr:col>
      <xdr:colOff>370417</xdr:colOff>
      <xdr:row>22</xdr:row>
      <xdr:rowOff>79375</xdr:rowOff>
    </xdr:from>
    <xdr:to>
      <xdr:col>7</xdr:col>
      <xdr:colOff>71331</xdr:colOff>
      <xdr:row>23</xdr:row>
      <xdr:rowOff>226060</xdr:rowOff>
    </xdr:to>
    <xdr:pic>
      <xdr:nvPicPr>
        <xdr:cNvPr id="15" name="Picture 14">
          <a:extLst>
            <a:ext uri="{FF2B5EF4-FFF2-40B4-BE49-F238E27FC236}">
              <a16:creationId xmlns:a16="http://schemas.microsoft.com/office/drawing/2014/main" id="{2734B561-1A6D-4BA2-A2FC-5DA38B509A59}"/>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857625" y="5619750"/>
          <a:ext cx="547581" cy="363643"/>
        </a:xfrm>
        <a:prstGeom prst="rect">
          <a:avLst/>
        </a:prstGeom>
      </xdr:spPr>
    </xdr:pic>
    <xdr:clientData/>
  </xdr:twoCellAnchor>
  <xdr:twoCellAnchor editAs="oneCell">
    <xdr:from>
      <xdr:col>3</xdr:col>
      <xdr:colOff>1746250</xdr:colOff>
      <xdr:row>28</xdr:row>
      <xdr:rowOff>89958</xdr:rowOff>
    </xdr:from>
    <xdr:to>
      <xdr:col>5</xdr:col>
      <xdr:colOff>66041</xdr:colOff>
      <xdr:row>29</xdr:row>
      <xdr:rowOff>236643</xdr:rowOff>
    </xdr:to>
    <xdr:pic>
      <xdr:nvPicPr>
        <xdr:cNvPr id="16" name="Picture 15">
          <a:extLst>
            <a:ext uri="{FF2B5EF4-FFF2-40B4-BE49-F238E27FC236}">
              <a16:creationId xmlns:a16="http://schemas.microsoft.com/office/drawing/2014/main" id="{CDA5283C-9664-46A3-819A-3D31DB32AC4F}"/>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005667" y="7138458"/>
          <a:ext cx="547582" cy="363643"/>
        </a:xfrm>
        <a:prstGeom prst="rect">
          <a:avLst/>
        </a:prstGeom>
      </xdr:spPr>
    </xdr:pic>
    <xdr:clientData/>
  </xdr:twoCellAnchor>
  <xdr:twoCellAnchor editAs="oneCell">
    <xdr:from>
      <xdr:col>3</xdr:col>
      <xdr:colOff>1714500</xdr:colOff>
      <xdr:row>12</xdr:row>
      <xdr:rowOff>79375</xdr:rowOff>
    </xdr:from>
    <xdr:to>
      <xdr:col>5</xdr:col>
      <xdr:colOff>34290</xdr:colOff>
      <xdr:row>13</xdr:row>
      <xdr:rowOff>226060</xdr:rowOff>
    </xdr:to>
    <xdr:pic>
      <xdr:nvPicPr>
        <xdr:cNvPr id="17" name="Picture 16">
          <a:extLst>
            <a:ext uri="{FF2B5EF4-FFF2-40B4-BE49-F238E27FC236}">
              <a16:creationId xmlns:a16="http://schemas.microsoft.com/office/drawing/2014/main" id="{1A228E84-E895-4DA3-B3BA-434DA89E0706}"/>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973917" y="3106208"/>
          <a:ext cx="547581" cy="363644"/>
        </a:xfrm>
        <a:prstGeom prst="rect">
          <a:avLst/>
        </a:prstGeom>
      </xdr:spPr>
    </xdr:pic>
    <xdr:clientData/>
  </xdr:twoCellAnchor>
  <xdr:twoCellAnchor editAs="oneCell">
    <xdr:from>
      <xdr:col>5</xdr:col>
      <xdr:colOff>433917</xdr:colOff>
      <xdr:row>10</xdr:row>
      <xdr:rowOff>79375</xdr:rowOff>
    </xdr:from>
    <xdr:to>
      <xdr:col>7</xdr:col>
      <xdr:colOff>134832</xdr:colOff>
      <xdr:row>11</xdr:row>
      <xdr:rowOff>226061</xdr:rowOff>
    </xdr:to>
    <xdr:pic>
      <xdr:nvPicPr>
        <xdr:cNvPr id="18" name="Picture 17">
          <a:extLst>
            <a:ext uri="{FF2B5EF4-FFF2-40B4-BE49-F238E27FC236}">
              <a16:creationId xmlns:a16="http://schemas.microsoft.com/office/drawing/2014/main" id="{61C6EC70-6B0C-4993-A76D-39846A4A93BC}"/>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921125" y="2603500"/>
          <a:ext cx="547582" cy="363644"/>
        </a:xfrm>
        <a:prstGeom prst="rect">
          <a:avLst/>
        </a:prstGeom>
      </xdr:spPr>
    </xdr:pic>
    <xdr:clientData/>
  </xdr:twoCellAnchor>
  <xdr:twoCellAnchor editAs="oneCell">
    <xdr:from>
      <xdr:col>5</xdr:col>
      <xdr:colOff>359834</xdr:colOff>
      <xdr:row>30</xdr:row>
      <xdr:rowOff>79375</xdr:rowOff>
    </xdr:from>
    <xdr:to>
      <xdr:col>7</xdr:col>
      <xdr:colOff>60748</xdr:colOff>
      <xdr:row>31</xdr:row>
      <xdr:rowOff>226059</xdr:rowOff>
    </xdr:to>
    <xdr:pic>
      <xdr:nvPicPr>
        <xdr:cNvPr id="19" name="Picture 18">
          <a:extLst>
            <a:ext uri="{FF2B5EF4-FFF2-40B4-BE49-F238E27FC236}">
              <a16:creationId xmlns:a16="http://schemas.microsoft.com/office/drawing/2014/main" id="{B55C5AAF-5CDE-4770-9D58-3F2C8B8CE78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847042" y="7630583"/>
          <a:ext cx="547581" cy="363643"/>
        </a:xfrm>
        <a:prstGeom prst="rect">
          <a:avLst/>
        </a:prstGeom>
      </xdr:spPr>
    </xdr:pic>
    <xdr:clientData/>
  </xdr:twoCellAnchor>
  <xdr:twoCellAnchor editAs="oneCell">
    <xdr:from>
      <xdr:col>3</xdr:col>
      <xdr:colOff>1725083</xdr:colOff>
      <xdr:row>32</xdr:row>
      <xdr:rowOff>74083</xdr:rowOff>
    </xdr:from>
    <xdr:to>
      <xdr:col>5</xdr:col>
      <xdr:colOff>44874</xdr:colOff>
      <xdr:row>33</xdr:row>
      <xdr:rowOff>220768</xdr:rowOff>
    </xdr:to>
    <xdr:pic>
      <xdr:nvPicPr>
        <xdr:cNvPr id="20" name="Picture 19">
          <a:extLst>
            <a:ext uri="{FF2B5EF4-FFF2-40B4-BE49-F238E27FC236}">
              <a16:creationId xmlns:a16="http://schemas.microsoft.com/office/drawing/2014/main" id="{D4110C50-8454-44A4-8218-48FFC5CCE24E}"/>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984500" y="8128000"/>
          <a:ext cx="547582" cy="363643"/>
        </a:xfrm>
        <a:prstGeom prst="rect">
          <a:avLst/>
        </a:prstGeom>
      </xdr:spPr>
    </xdr:pic>
    <xdr:clientData/>
  </xdr:twoCellAnchor>
  <xdr:twoCellAnchor editAs="oneCell">
    <xdr:from>
      <xdr:col>5</xdr:col>
      <xdr:colOff>455084</xdr:colOff>
      <xdr:row>24</xdr:row>
      <xdr:rowOff>68792</xdr:rowOff>
    </xdr:from>
    <xdr:to>
      <xdr:col>7</xdr:col>
      <xdr:colOff>157057</xdr:colOff>
      <xdr:row>25</xdr:row>
      <xdr:rowOff>215476</xdr:rowOff>
    </xdr:to>
    <xdr:pic>
      <xdr:nvPicPr>
        <xdr:cNvPr id="21" name="Picture 20">
          <a:extLst>
            <a:ext uri="{FF2B5EF4-FFF2-40B4-BE49-F238E27FC236}">
              <a16:creationId xmlns:a16="http://schemas.microsoft.com/office/drawing/2014/main" id="{1CDE99E1-768C-4296-B369-5B0D0DB5C17C}"/>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3942292" y="6111875"/>
          <a:ext cx="548640" cy="363643"/>
        </a:xfrm>
        <a:prstGeom prst="rect">
          <a:avLst/>
        </a:prstGeom>
      </xdr:spPr>
    </xdr:pic>
    <xdr:clientData/>
  </xdr:twoCellAnchor>
  <xdr:twoCellAnchor editAs="oneCell">
    <xdr:from>
      <xdr:col>5</xdr:col>
      <xdr:colOff>460375</xdr:colOff>
      <xdr:row>28</xdr:row>
      <xdr:rowOff>74083</xdr:rowOff>
    </xdr:from>
    <xdr:to>
      <xdr:col>7</xdr:col>
      <xdr:colOff>162348</xdr:colOff>
      <xdr:row>29</xdr:row>
      <xdr:rowOff>220769</xdr:rowOff>
    </xdr:to>
    <xdr:pic>
      <xdr:nvPicPr>
        <xdr:cNvPr id="22" name="Picture 21">
          <a:extLst>
            <a:ext uri="{FF2B5EF4-FFF2-40B4-BE49-F238E27FC236}">
              <a16:creationId xmlns:a16="http://schemas.microsoft.com/office/drawing/2014/main" id="{0FB6D4BB-B05D-4006-B720-AD06AE18FBCB}"/>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947583" y="7122583"/>
          <a:ext cx="548640" cy="363644"/>
        </a:xfrm>
        <a:prstGeom prst="rect">
          <a:avLst/>
        </a:prstGeom>
      </xdr:spPr>
    </xdr:pic>
    <xdr:clientData/>
  </xdr:twoCellAnchor>
  <xdr:twoCellAnchor editAs="oneCell">
    <xdr:from>
      <xdr:col>5</xdr:col>
      <xdr:colOff>449792</xdr:colOff>
      <xdr:row>12</xdr:row>
      <xdr:rowOff>74083</xdr:rowOff>
    </xdr:from>
    <xdr:to>
      <xdr:col>7</xdr:col>
      <xdr:colOff>149140</xdr:colOff>
      <xdr:row>13</xdr:row>
      <xdr:rowOff>220768</xdr:rowOff>
    </xdr:to>
    <xdr:pic>
      <xdr:nvPicPr>
        <xdr:cNvPr id="23" name="Picture 22">
          <a:extLst>
            <a:ext uri="{FF2B5EF4-FFF2-40B4-BE49-F238E27FC236}">
              <a16:creationId xmlns:a16="http://schemas.microsoft.com/office/drawing/2014/main" id="{228A8502-62B0-4260-BEB3-0627CE82662A}"/>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3937000" y="3100916"/>
          <a:ext cx="546015" cy="363644"/>
        </a:xfrm>
        <a:prstGeom prst="rect">
          <a:avLst/>
        </a:prstGeom>
      </xdr:spPr>
    </xdr:pic>
    <xdr:clientData/>
  </xdr:twoCellAnchor>
  <xdr:twoCellAnchor editAs="oneCell">
    <xdr:from>
      <xdr:col>3</xdr:col>
      <xdr:colOff>1703916</xdr:colOff>
      <xdr:row>18</xdr:row>
      <xdr:rowOff>79375</xdr:rowOff>
    </xdr:from>
    <xdr:to>
      <xdr:col>5</xdr:col>
      <xdr:colOff>23706</xdr:colOff>
      <xdr:row>19</xdr:row>
      <xdr:rowOff>226059</xdr:rowOff>
    </xdr:to>
    <xdr:pic>
      <xdr:nvPicPr>
        <xdr:cNvPr id="24" name="Picture 23">
          <a:extLst>
            <a:ext uri="{FF2B5EF4-FFF2-40B4-BE49-F238E27FC236}">
              <a16:creationId xmlns:a16="http://schemas.microsoft.com/office/drawing/2014/main" id="{9D14735C-20BA-45B3-ADD9-1639E428ACF2}"/>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2963333" y="4614333"/>
          <a:ext cx="547581" cy="363643"/>
        </a:xfrm>
        <a:prstGeom prst="rect">
          <a:avLst/>
        </a:prstGeom>
      </xdr:spPr>
    </xdr:pic>
    <xdr:clientData/>
  </xdr:twoCellAnchor>
  <xdr:twoCellAnchor editAs="oneCell">
    <xdr:from>
      <xdr:col>3</xdr:col>
      <xdr:colOff>1709208</xdr:colOff>
      <xdr:row>26</xdr:row>
      <xdr:rowOff>79375</xdr:rowOff>
    </xdr:from>
    <xdr:to>
      <xdr:col>5</xdr:col>
      <xdr:colOff>30057</xdr:colOff>
      <xdr:row>27</xdr:row>
      <xdr:rowOff>226060</xdr:rowOff>
    </xdr:to>
    <xdr:pic>
      <xdr:nvPicPr>
        <xdr:cNvPr id="26" name="Picture 25">
          <a:extLst>
            <a:ext uri="{FF2B5EF4-FFF2-40B4-BE49-F238E27FC236}">
              <a16:creationId xmlns:a16="http://schemas.microsoft.com/office/drawing/2014/main" id="{D2092063-F762-4371-B356-77D97B329537}"/>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2968625" y="6625167"/>
          <a:ext cx="548640" cy="363643"/>
        </a:xfrm>
        <a:prstGeom prst="rect">
          <a:avLst/>
        </a:prstGeom>
      </xdr:spPr>
    </xdr:pic>
    <xdr:clientData/>
  </xdr:twoCellAnchor>
  <xdr:twoCellAnchor editAs="oneCell">
    <xdr:from>
      <xdr:col>5</xdr:col>
      <xdr:colOff>444500</xdr:colOff>
      <xdr:row>32</xdr:row>
      <xdr:rowOff>74083</xdr:rowOff>
    </xdr:from>
    <xdr:to>
      <xdr:col>7</xdr:col>
      <xdr:colOff>145414</xdr:colOff>
      <xdr:row>33</xdr:row>
      <xdr:rowOff>220769</xdr:rowOff>
    </xdr:to>
    <xdr:pic>
      <xdr:nvPicPr>
        <xdr:cNvPr id="27" name="Picture 26">
          <a:extLst>
            <a:ext uri="{FF2B5EF4-FFF2-40B4-BE49-F238E27FC236}">
              <a16:creationId xmlns:a16="http://schemas.microsoft.com/office/drawing/2014/main" id="{1FB82984-AE38-4049-B70C-0ACEA0E497DD}"/>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3931708" y="8128000"/>
          <a:ext cx="547581" cy="363644"/>
        </a:xfrm>
        <a:prstGeom prst="rect">
          <a:avLst/>
        </a:prstGeom>
      </xdr:spPr>
    </xdr:pic>
    <xdr:clientData/>
  </xdr:twoCellAnchor>
  <xdr:twoCellAnchor editAs="oneCell">
    <xdr:from>
      <xdr:col>3</xdr:col>
      <xdr:colOff>1688042</xdr:colOff>
      <xdr:row>30</xdr:row>
      <xdr:rowOff>74083</xdr:rowOff>
    </xdr:from>
    <xdr:to>
      <xdr:col>5</xdr:col>
      <xdr:colOff>8891</xdr:colOff>
      <xdr:row>31</xdr:row>
      <xdr:rowOff>220768</xdr:rowOff>
    </xdr:to>
    <xdr:pic>
      <xdr:nvPicPr>
        <xdr:cNvPr id="28" name="Picture 27">
          <a:extLst>
            <a:ext uri="{FF2B5EF4-FFF2-40B4-BE49-F238E27FC236}">
              <a16:creationId xmlns:a16="http://schemas.microsoft.com/office/drawing/2014/main" id="{6415E105-0D99-44E5-88AD-0B3E237FF1FA}"/>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2947459" y="7625291"/>
          <a:ext cx="548640" cy="363644"/>
        </a:xfrm>
        <a:prstGeom prst="rect">
          <a:avLst/>
        </a:prstGeom>
      </xdr:spPr>
    </xdr:pic>
    <xdr:clientData/>
  </xdr:twoCellAnchor>
  <xdr:twoCellAnchor editAs="oneCell">
    <xdr:from>
      <xdr:col>3</xdr:col>
      <xdr:colOff>1719791</xdr:colOff>
      <xdr:row>10</xdr:row>
      <xdr:rowOff>58208</xdr:rowOff>
    </xdr:from>
    <xdr:to>
      <xdr:col>5</xdr:col>
      <xdr:colOff>40253</xdr:colOff>
      <xdr:row>11</xdr:row>
      <xdr:rowOff>204894</xdr:rowOff>
    </xdr:to>
    <xdr:pic>
      <xdr:nvPicPr>
        <xdr:cNvPr id="29" name="Picture 28">
          <a:extLst>
            <a:ext uri="{FF2B5EF4-FFF2-40B4-BE49-F238E27FC236}">
              <a16:creationId xmlns:a16="http://schemas.microsoft.com/office/drawing/2014/main" id="{67E1495D-020C-48BC-B281-597DC2E60FEE}"/>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2979208" y="2582333"/>
          <a:ext cx="548253" cy="363644"/>
        </a:xfrm>
        <a:prstGeom prst="rect">
          <a:avLst/>
        </a:prstGeom>
      </xdr:spPr>
    </xdr:pic>
    <xdr:clientData/>
  </xdr:twoCellAnchor>
  <xdr:twoCellAnchor editAs="oneCell">
    <xdr:from>
      <xdr:col>5</xdr:col>
      <xdr:colOff>428625</xdr:colOff>
      <xdr:row>6</xdr:row>
      <xdr:rowOff>57150</xdr:rowOff>
    </xdr:from>
    <xdr:to>
      <xdr:col>7</xdr:col>
      <xdr:colOff>0</xdr:colOff>
      <xdr:row>7</xdr:row>
      <xdr:rowOff>244701</xdr:rowOff>
    </xdr:to>
    <xdr:pic>
      <xdr:nvPicPr>
        <xdr:cNvPr id="30" name="Picture 29">
          <a:extLst>
            <a:ext uri="{FF2B5EF4-FFF2-40B4-BE49-F238E27FC236}">
              <a16:creationId xmlns:a16="http://schemas.microsoft.com/office/drawing/2014/main" id="{DAB12BEF-18BE-43F3-9503-C57B0FEADD2C}"/>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3914775" y="1581150"/>
          <a:ext cx="419100" cy="4066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391583</xdr:colOff>
      <xdr:row>12</xdr:row>
      <xdr:rowOff>74083</xdr:rowOff>
    </xdr:from>
    <xdr:to>
      <xdr:col>7</xdr:col>
      <xdr:colOff>91990</xdr:colOff>
      <xdr:row>13</xdr:row>
      <xdr:rowOff>222884</xdr:rowOff>
    </xdr:to>
    <xdr:pic>
      <xdr:nvPicPr>
        <xdr:cNvPr id="2" name="Picture 1">
          <a:extLst>
            <a:ext uri="{FF2B5EF4-FFF2-40B4-BE49-F238E27FC236}">
              <a16:creationId xmlns:a16="http://schemas.microsoft.com/office/drawing/2014/main" id="{1FB53A2D-8C50-4555-9D80-F65C801248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8791" y="3100916"/>
          <a:ext cx="547074" cy="365760"/>
        </a:xfrm>
        <a:prstGeom prst="rect">
          <a:avLst/>
        </a:prstGeom>
      </xdr:spPr>
    </xdr:pic>
    <xdr:clientData/>
  </xdr:twoCellAnchor>
  <xdr:twoCellAnchor editAs="oneCell">
    <xdr:from>
      <xdr:col>3</xdr:col>
      <xdr:colOff>1809750</xdr:colOff>
      <xdr:row>8</xdr:row>
      <xdr:rowOff>79375</xdr:rowOff>
    </xdr:from>
    <xdr:to>
      <xdr:col>5</xdr:col>
      <xdr:colOff>130599</xdr:colOff>
      <xdr:row>9</xdr:row>
      <xdr:rowOff>228177</xdr:rowOff>
    </xdr:to>
    <xdr:pic>
      <xdr:nvPicPr>
        <xdr:cNvPr id="3" name="Picture 2">
          <a:extLst>
            <a:ext uri="{FF2B5EF4-FFF2-40B4-BE49-F238E27FC236}">
              <a16:creationId xmlns:a16="http://schemas.microsoft.com/office/drawing/2014/main" id="{087BA29C-8670-4A38-8887-760CC4953B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69167" y="2100792"/>
          <a:ext cx="548640" cy="365760"/>
        </a:xfrm>
        <a:prstGeom prst="rect">
          <a:avLst/>
        </a:prstGeom>
      </xdr:spPr>
    </xdr:pic>
    <xdr:clientData/>
  </xdr:twoCellAnchor>
  <xdr:twoCellAnchor editAs="oneCell">
    <xdr:from>
      <xdr:col>6</xdr:col>
      <xdr:colOff>1</xdr:colOff>
      <xdr:row>32</xdr:row>
      <xdr:rowOff>68791</xdr:rowOff>
    </xdr:from>
    <xdr:to>
      <xdr:col>7</xdr:col>
      <xdr:colOff>167254</xdr:colOff>
      <xdr:row>33</xdr:row>
      <xdr:rowOff>215477</xdr:rowOff>
    </xdr:to>
    <xdr:pic>
      <xdr:nvPicPr>
        <xdr:cNvPr id="4" name="Picture 3">
          <a:extLst>
            <a:ext uri="{FF2B5EF4-FFF2-40B4-BE49-F238E27FC236}">
              <a16:creationId xmlns:a16="http://schemas.microsoft.com/office/drawing/2014/main" id="{32FECFC3-2B19-4413-B3FE-60896A5283C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52876" y="8122708"/>
          <a:ext cx="548253" cy="363644"/>
        </a:xfrm>
        <a:prstGeom prst="rect">
          <a:avLst/>
        </a:prstGeom>
      </xdr:spPr>
    </xdr:pic>
    <xdr:clientData/>
  </xdr:twoCellAnchor>
  <xdr:twoCellAnchor editAs="oneCell">
    <xdr:from>
      <xdr:col>5</xdr:col>
      <xdr:colOff>449793</xdr:colOff>
      <xdr:row>8</xdr:row>
      <xdr:rowOff>95250</xdr:rowOff>
    </xdr:from>
    <xdr:to>
      <xdr:col>7</xdr:col>
      <xdr:colOff>149140</xdr:colOff>
      <xdr:row>9</xdr:row>
      <xdr:rowOff>241935</xdr:rowOff>
    </xdr:to>
    <xdr:pic>
      <xdr:nvPicPr>
        <xdr:cNvPr id="5" name="Picture 4">
          <a:extLst>
            <a:ext uri="{FF2B5EF4-FFF2-40B4-BE49-F238E27FC236}">
              <a16:creationId xmlns:a16="http://schemas.microsoft.com/office/drawing/2014/main" id="{FB0180A1-EFCA-4969-B249-1801EFA526E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37001" y="2116667"/>
          <a:ext cx="546014" cy="363643"/>
        </a:xfrm>
        <a:prstGeom prst="rect">
          <a:avLst/>
        </a:prstGeom>
      </xdr:spPr>
    </xdr:pic>
    <xdr:clientData/>
  </xdr:twoCellAnchor>
  <xdr:twoCellAnchor editAs="oneCell">
    <xdr:from>
      <xdr:col>3</xdr:col>
      <xdr:colOff>1767416</xdr:colOff>
      <xdr:row>24</xdr:row>
      <xdr:rowOff>74082</xdr:rowOff>
    </xdr:from>
    <xdr:to>
      <xdr:col>5</xdr:col>
      <xdr:colOff>85640</xdr:colOff>
      <xdr:row>25</xdr:row>
      <xdr:rowOff>220766</xdr:rowOff>
    </xdr:to>
    <xdr:pic>
      <xdr:nvPicPr>
        <xdr:cNvPr id="6" name="Picture 5">
          <a:extLst>
            <a:ext uri="{FF2B5EF4-FFF2-40B4-BE49-F238E27FC236}">
              <a16:creationId xmlns:a16="http://schemas.microsoft.com/office/drawing/2014/main" id="{5BF4016E-B89D-4B05-8BBE-643397531AD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26833" y="6117165"/>
          <a:ext cx="546015" cy="363643"/>
        </a:xfrm>
        <a:prstGeom prst="rect">
          <a:avLst/>
        </a:prstGeom>
      </xdr:spPr>
    </xdr:pic>
    <xdr:clientData/>
  </xdr:twoCellAnchor>
  <xdr:twoCellAnchor editAs="oneCell">
    <xdr:from>
      <xdr:col>3</xdr:col>
      <xdr:colOff>1783291</xdr:colOff>
      <xdr:row>30</xdr:row>
      <xdr:rowOff>68792</xdr:rowOff>
    </xdr:from>
    <xdr:to>
      <xdr:col>5</xdr:col>
      <xdr:colOff>103753</xdr:colOff>
      <xdr:row>31</xdr:row>
      <xdr:rowOff>215476</xdr:rowOff>
    </xdr:to>
    <xdr:pic>
      <xdr:nvPicPr>
        <xdr:cNvPr id="7" name="Picture 6">
          <a:extLst>
            <a:ext uri="{FF2B5EF4-FFF2-40B4-BE49-F238E27FC236}">
              <a16:creationId xmlns:a16="http://schemas.microsoft.com/office/drawing/2014/main" id="{F448CC1A-5BFC-40C2-AA27-B9A039D2D6F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42708" y="7620000"/>
          <a:ext cx="548253" cy="363643"/>
        </a:xfrm>
        <a:prstGeom prst="rect">
          <a:avLst/>
        </a:prstGeom>
      </xdr:spPr>
    </xdr:pic>
    <xdr:clientData/>
  </xdr:twoCellAnchor>
  <xdr:twoCellAnchor editAs="oneCell">
    <xdr:from>
      <xdr:col>3</xdr:col>
      <xdr:colOff>1762124</xdr:colOff>
      <xdr:row>6</xdr:row>
      <xdr:rowOff>79375</xdr:rowOff>
    </xdr:from>
    <xdr:to>
      <xdr:col>5</xdr:col>
      <xdr:colOff>80348</xdr:colOff>
      <xdr:row>7</xdr:row>
      <xdr:rowOff>226060</xdr:rowOff>
    </xdr:to>
    <xdr:pic>
      <xdr:nvPicPr>
        <xdr:cNvPr id="8" name="Picture 7">
          <a:extLst>
            <a:ext uri="{FF2B5EF4-FFF2-40B4-BE49-F238E27FC236}">
              <a16:creationId xmlns:a16="http://schemas.microsoft.com/office/drawing/2014/main" id="{713900F2-2B27-4794-85A8-2708D3BCACF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21541" y="1598083"/>
          <a:ext cx="546015" cy="363644"/>
        </a:xfrm>
        <a:prstGeom prst="rect">
          <a:avLst/>
        </a:prstGeom>
      </xdr:spPr>
    </xdr:pic>
    <xdr:clientData/>
  </xdr:twoCellAnchor>
  <xdr:twoCellAnchor editAs="oneCell">
    <xdr:from>
      <xdr:col>3</xdr:col>
      <xdr:colOff>1746250</xdr:colOff>
      <xdr:row>32</xdr:row>
      <xdr:rowOff>84666</xdr:rowOff>
    </xdr:from>
    <xdr:to>
      <xdr:col>5</xdr:col>
      <xdr:colOff>66040</xdr:colOff>
      <xdr:row>33</xdr:row>
      <xdr:rowOff>231351</xdr:rowOff>
    </xdr:to>
    <xdr:pic>
      <xdr:nvPicPr>
        <xdr:cNvPr id="9" name="Picture 8">
          <a:extLst>
            <a:ext uri="{FF2B5EF4-FFF2-40B4-BE49-F238E27FC236}">
              <a16:creationId xmlns:a16="http://schemas.microsoft.com/office/drawing/2014/main" id="{FC44CDC6-0124-4E84-81E1-718274873C7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005667" y="8138583"/>
          <a:ext cx="547581" cy="363643"/>
        </a:xfrm>
        <a:prstGeom prst="rect">
          <a:avLst/>
        </a:prstGeom>
      </xdr:spPr>
    </xdr:pic>
    <xdr:clientData/>
  </xdr:twoCellAnchor>
  <xdr:twoCellAnchor editAs="oneCell">
    <xdr:from>
      <xdr:col>5</xdr:col>
      <xdr:colOff>402167</xdr:colOff>
      <xdr:row>18</xdr:row>
      <xdr:rowOff>79375</xdr:rowOff>
    </xdr:from>
    <xdr:to>
      <xdr:col>7</xdr:col>
      <xdr:colOff>103081</xdr:colOff>
      <xdr:row>19</xdr:row>
      <xdr:rowOff>226059</xdr:rowOff>
    </xdr:to>
    <xdr:pic>
      <xdr:nvPicPr>
        <xdr:cNvPr id="10" name="Picture 9">
          <a:extLst>
            <a:ext uri="{FF2B5EF4-FFF2-40B4-BE49-F238E27FC236}">
              <a16:creationId xmlns:a16="http://schemas.microsoft.com/office/drawing/2014/main" id="{18ECFE4C-B4C4-41A4-BADE-5AF287D70C0E}"/>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889375" y="4614333"/>
          <a:ext cx="547581" cy="363643"/>
        </a:xfrm>
        <a:prstGeom prst="rect">
          <a:avLst/>
        </a:prstGeom>
      </xdr:spPr>
    </xdr:pic>
    <xdr:clientData/>
  </xdr:twoCellAnchor>
  <xdr:twoCellAnchor editAs="oneCell">
    <xdr:from>
      <xdr:col>5</xdr:col>
      <xdr:colOff>460376</xdr:colOff>
      <xdr:row>24</xdr:row>
      <xdr:rowOff>84666</xdr:rowOff>
    </xdr:from>
    <xdr:to>
      <xdr:col>7</xdr:col>
      <xdr:colOff>161290</xdr:colOff>
      <xdr:row>25</xdr:row>
      <xdr:rowOff>231351</xdr:rowOff>
    </xdr:to>
    <xdr:pic>
      <xdr:nvPicPr>
        <xdr:cNvPr id="11" name="Picture 10">
          <a:extLst>
            <a:ext uri="{FF2B5EF4-FFF2-40B4-BE49-F238E27FC236}">
              <a16:creationId xmlns:a16="http://schemas.microsoft.com/office/drawing/2014/main" id="{AF177808-89B6-4E2A-BC1C-7DF03869685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947584" y="6127749"/>
          <a:ext cx="547581" cy="363644"/>
        </a:xfrm>
        <a:prstGeom prst="rect">
          <a:avLst/>
        </a:prstGeom>
      </xdr:spPr>
    </xdr:pic>
    <xdr:clientData/>
  </xdr:twoCellAnchor>
  <xdr:twoCellAnchor editAs="oneCell">
    <xdr:from>
      <xdr:col>3</xdr:col>
      <xdr:colOff>1783291</xdr:colOff>
      <xdr:row>10</xdr:row>
      <xdr:rowOff>79375</xdr:rowOff>
    </xdr:from>
    <xdr:to>
      <xdr:col>5</xdr:col>
      <xdr:colOff>103082</xdr:colOff>
      <xdr:row>11</xdr:row>
      <xdr:rowOff>226061</xdr:rowOff>
    </xdr:to>
    <xdr:pic>
      <xdr:nvPicPr>
        <xdr:cNvPr id="12" name="Picture 11">
          <a:extLst>
            <a:ext uri="{FF2B5EF4-FFF2-40B4-BE49-F238E27FC236}">
              <a16:creationId xmlns:a16="http://schemas.microsoft.com/office/drawing/2014/main" id="{550D70EB-A11A-4392-873F-41A05CD40FE8}"/>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042708" y="2603500"/>
          <a:ext cx="547582" cy="363644"/>
        </a:xfrm>
        <a:prstGeom prst="rect">
          <a:avLst/>
        </a:prstGeom>
      </xdr:spPr>
    </xdr:pic>
    <xdr:clientData/>
  </xdr:twoCellAnchor>
  <xdr:twoCellAnchor editAs="oneCell">
    <xdr:from>
      <xdr:col>3</xdr:col>
      <xdr:colOff>1709208</xdr:colOff>
      <xdr:row>18</xdr:row>
      <xdr:rowOff>63500</xdr:rowOff>
    </xdr:from>
    <xdr:to>
      <xdr:col>5</xdr:col>
      <xdr:colOff>28998</xdr:colOff>
      <xdr:row>19</xdr:row>
      <xdr:rowOff>210184</xdr:rowOff>
    </xdr:to>
    <xdr:pic>
      <xdr:nvPicPr>
        <xdr:cNvPr id="13" name="Picture 12">
          <a:extLst>
            <a:ext uri="{FF2B5EF4-FFF2-40B4-BE49-F238E27FC236}">
              <a16:creationId xmlns:a16="http://schemas.microsoft.com/office/drawing/2014/main" id="{D5A092C0-C8A0-4404-90FD-531C8A4AA87F}"/>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968625" y="4598458"/>
          <a:ext cx="547581" cy="363643"/>
        </a:xfrm>
        <a:prstGeom prst="rect">
          <a:avLst/>
        </a:prstGeom>
      </xdr:spPr>
    </xdr:pic>
    <xdr:clientData/>
  </xdr:twoCellAnchor>
  <xdr:twoCellAnchor editAs="oneCell">
    <xdr:from>
      <xdr:col>3</xdr:col>
      <xdr:colOff>1719791</xdr:colOff>
      <xdr:row>16</xdr:row>
      <xdr:rowOff>63500</xdr:rowOff>
    </xdr:from>
    <xdr:to>
      <xdr:col>5</xdr:col>
      <xdr:colOff>39581</xdr:colOff>
      <xdr:row>17</xdr:row>
      <xdr:rowOff>210185</xdr:rowOff>
    </xdr:to>
    <xdr:pic>
      <xdr:nvPicPr>
        <xdr:cNvPr id="14" name="Picture 13">
          <a:extLst>
            <a:ext uri="{FF2B5EF4-FFF2-40B4-BE49-F238E27FC236}">
              <a16:creationId xmlns:a16="http://schemas.microsoft.com/office/drawing/2014/main" id="{76079137-D774-4E40-B069-1E1EF3AEC225}"/>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979208" y="4095750"/>
          <a:ext cx="547581" cy="363643"/>
        </a:xfrm>
        <a:prstGeom prst="rect">
          <a:avLst/>
        </a:prstGeom>
      </xdr:spPr>
    </xdr:pic>
    <xdr:clientData/>
  </xdr:twoCellAnchor>
  <xdr:twoCellAnchor editAs="oneCell">
    <xdr:from>
      <xdr:col>5</xdr:col>
      <xdr:colOff>370417</xdr:colOff>
      <xdr:row>22</xdr:row>
      <xdr:rowOff>79375</xdr:rowOff>
    </xdr:from>
    <xdr:to>
      <xdr:col>7</xdr:col>
      <xdr:colOff>71332</xdr:colOff>
      <xdr:row>23</xdr:row>
      <xdr:rowOff>226060</xdr:rowOff>
    </xdr:to>
    <xdr:pic>
      <xdr:nvPicPr>
        <xdr:cNvPr id="15" name="Picture 14">
          <a:extLst>
            <a:ext uri="{FF2B5EF4-FFF2-40B4-BE49-F238E27FC236}">
              <a16:creationId xmlns:a16="http://schemas.microsoft.com/office/drawing/2014/main" id="{0051D299-4F2C-4848-B1A3-0D2636CC762F}"/>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857625" y="5619750"/>
          <a:ext cx="547582" cy="363643"/>
        </a:xfrm>
        <a:prstGeom prst="rect">
          <a:avLst/>
        </a:prstGeom>
      </xdr:spPr>
    </xdr:pic>
    <xdr:clientData/>
  </xdr:twoCellAnchor>
  <xdr:twoCellAnchor editAs="oneCell">
    <xdr:from>
      <xdr:col>5</xdr:col>
      <xdr:colOff>418042</xdr:colOff>
      <xdr:row>16</xdr:row>
      <xdr:rowOff>89958</xdr:rowOff>
    </xdr:from>
    <xdr:to>
      <xdr:col>7</xdr:col>
      <xdr:colOff>118956</xdr:colOff>
      <xdr:row>17</xdr:row>
      <xdr:rowOff>236644</xdr:rowOff>
    </xdr:to>
    <xdr:pic>
      <xdr:nvPicPr>
        <xdr:cNvPr id="16" name="Picture 15">
          <a:extLst>
            <a:ext uri="{FF2B5EF4-FFF2-40B4-BE49-F238E27FC236}">
              <a16:creationId xmlns:a16="http://schemas.microsoft.com/office/drawing/2014/main" id="{FEAFC6C3-6792-4779-BC3D-ADD94BF48B7F}"/>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905250" y="4122208"/>
          <a:ext cx="547581" cy="363644"/>
        </a:xfrm>
        <a:prstGeom prst="rect">
          <a:avLst/>
        </a:prstGeom>
      </xdr:spPr>
    </xdr:pic>
    <xdr:clientData/>
  </xdr:twoCellAnchor>
  <xdr:twoCellAnchor editAs="oneCell">
    <xdr:from>
      <xdr:col>5</xdr:col>
      <xdr:colOff>460376</xdr:colOff>
      <xdr:row>6</xdr:row>
      <xdr:rowOff>95250</xdr:rowOff>
    </xdr:from>
    <xdr:to>
      <xdr:col>7</xdr:col>
      <xdr:colOff>161291</xdr:colOff>
      <xdr:row>7</xdr:row>
      <xdr:rowOff>241935</xdr:rowOff>
    </xdr:to>
    <xdr:pic>
      <xdr:nvPicPr>
        <xdr:cNvPr id="17" name="Picture 16">
          <a:extLst>
            <a:ext uri="{FF2B5EF4-FFF2-40B4-BE49-F238E27FC236}">
              <a16:creationId xmlns:a16="http://schemas.microsoft.com/office/drawing/2014/main" id="{37EDB206-6222-4BDB-9A04-BEBCFF8851FE}"/>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947584" y="1613958"/>
          <a:ext cx="547582" cy="363644"/>
        </a:xfrm>
        <a:prstGeom prst="rect">
          <a:avLst/>
        </a:prstGeom>
      </xdr:spPr>
    </xdr:pic>
    <xdr:clientData/>
  </xdr:twoCellAnchor>
  <xdr:twoCellAnchor editAs="oneCell">
    <xdr:from>
      <xdr:col>3</xdr:col>
      <xdr:colOff>1772708</xdr:colOff>
      <xdr:row>20</xdr:row>
      <xdr:rowOff>79375</xdr:rowOff>
    </xdr:from>
    <xdr:to>
      <xdr:col>5</xdr:col>
      <xdr:colOff>92498</xdr:colOff>
      <xdr:row>21</xdr:row>
      <xdr:rowOff>226060</xdr:rowOff>
    </xdr:to>
    <xdr:pic>
      <xdr:nvPicPr>
        <xdr:cNvPr id="18" name="Picture 17">
          <a:extLst>
            <a:ext uri="{FF2B5EF4-FFF2-40B4-BE49-F238E27FC236}">
              <a16:creationId xmlns:a16="http://schemas.microsoft.com/office/drawing/2014/main" id="{E4F6D8F3-F864-4AED-8FEC-B4CAB1C78E87}"/>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032125" y="5117042"/>
          <a:ext cx="547581" cy="363643"/>
        </a:xfrm>
        <a:prstGeom prst="rect">
          <a:avLst/>
        </a:prstGeom>
      </xdr:spPr>
    </xdr:pic>
    <xdr:clientData/>
  </xdr:twoCellAnchor>
  <xdr:twoCellAnchor editAs="oneCell">
    <xdr:from>
      <xdr:col>5</xdr:col>
      <xdr:colOff>423334</xdr:colOff>
      <xdr:row>30</xdr:row>
      <xdr:rowOff>79375</xdr:rowOff>
    </xdr:from>
    <xdr:to>
      <xdr:col>7</xdr:col>
      <xdr:colOff>124249</xdr:colOff>
      <xdr:row>31</xdr:row>
      <xdr:rowOff>226059</xdr:rowOff>
    </xdr:to>
    <xdr:pic>
      <xdr:nvPicPr>
        <xdr:cNvPr id="19" name="Picture 18">
          <a:extLst>
            <a:ext uri="{FF2B5EF4-FFF2-40B4-BE49-F238E27FC236}">
              <a16:creationId xmlns:a16="http://schemas.microsoft.com/office/drawing/2014/main" id="{0F099097-3416-488C-9277-1FF2FF8CF7F9}"/>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910542" y="7630583"/>
          <a:ext cx="547582" cy="363643"/>
        </a:xfrm>
        <a:prstGeom prst="rect">
          <a:avLst/>
        </a:prstGeom>
      </xdr:spPr>
    </xdr:pic>
    <xdr:clientData/>
  </xdr:twoCellAnchor>
  <xdr:twoCellAnchor editAs="oneCell">
    <xdr:from>
      <xdr:col>5</xdr:col>
      <xdr:colOff>412750</xdr:colOff>
      <xdr:row>20</xdr:row>
      <xdr:rowOff>52917</xdr:rowOff>
    </xdr:from>
    <xdr:to>
      <xdr:col>7</xdr:col>
      <xdr:colOff>113664</xdr:colOff>
      <xdr:row>21</xdr:row>
      <xdr:rowOff>199602</xdr:rowOff>
    </xdr:to>
    <xdr:pic>
      <xdr:nvPicPr>
        <xdr:cNvPr id="20" name="Picture 19">
          <a:extLst>
            <a:ext uri="{FF2B5EF4-FFF2-40B4-BE49-F238E27FC236}">
              <a16:creationId xmlns:a16="http://schemas.microsoft.com/office/drawing/2014/main" id="{2BD66760-156C-4A01-81D3-F7E12B401F9F}"/>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3899958" y="5090584"/>
          <a:ext cx="547581" cy="363643"/>
        </a:xfrm>
        <a:prstGeom prst="rect">
          <a:avLst/>
        </a:prstGeom>
      </xdr:spPr>
    </xdr:pic>
    <xdr:clientData/>
  </xdr:twoCellAnchor>
  <xdr:twoCellAnchor editAs="oneCell">
    <xdr:from>
      <xdr:col>3</xdr:col>
      <xdr:colOff>1666875</xdr:colOff>
      <xdr:row>14</xdr:row>
      <xdr:rowOff>58208</xdr:rowOff>
    </xdr:from>
    <xdr:to>
      <xdr:col>4</xdr:col>
      <xdr:colOff>368724</xdr:colOff>
      <xdr:row>15</xdr:row>
      <xdr:rowOff>204893</xdr:rowOff>
    </xdr:to>
    <xdr:pic>
      <xdr:nvPicPr>
        <xdr:cNvPr id="21" name="Picture 20">
          <a:extLst>
            <a:ext uri="{FF2B5EF4-FFF2-40B4-BE49-F238E27FC236}">
              <a16:creationId xmlns:a16="http://schemas.microsoft.com/office/drawing/2014/main" id="{4DE88ABC-9169-4DC5-BF95-E45929048B3C}"/>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926292" y="3587750"/>
          <a:ext cx="548640" cy="363643"/>
        </a:xfrm>
        <a:prstGeom prst="rect">
          <a:avLst/>
        </a:prstGeom>
      </xdr:spPr>
    </xdr:pic>
    <xdr:clientData/>
  </xdr:twoCellAnchor>
  <xdr:twoCellAnchor editAs="oneCell">
    <xdr:from>
      <xdr:col>5</xdr:col>
      <xdr:colOff>444501</xdr:colOff>
      <xdr:row>28</xdr:row>
      <xdr:rowOff>68792</xdr:rowOff>
    </xdr:from>
    <xdr:to>
      <xdr:col>7</xdr:col>
      <xdr:colOff>145415</xdr:colOff>
      <xdr:row>29</xdr:row>
      <xdr:rowOff>215478</xdr:rowOff>
    </xdr:to>
    <xdr:pic>
      <xdr:nvPicPr>
        <xdr:cNvPr id="22" name="Picture 21">
          <a:extLst>
            <a:ext uri="{FF2B5EF4-FFF2-40B4-BE49-F238E27FC236}">
              <a16:creationId xmlns:a16="http://schemas.microsoft.com/office/drawing/2014/main" id="{F334FE68-3A55-4984-A90C-4F08D1A7090B}"/>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931709" y="7117292"/>
          <a:ext cx="547581" cy="363644"/>
        </a:xfrm>
        <a:prstGeom prst="rect">
          <a:avLst/>
        </a:prstGeom>
      </xdr:spPr>
    </xdr:pic>
    <xdr:clientData/>
  </xdr:twoCellAnchor>
  <xdr:twoCellAnchor editAs="oneCell">
    <xdr:from>
      <xdr:col>3</xdr:col>
      <xdr:colOff>1656292</xdr:colOff>
      <xdr:row>28</xdr:row>
      <xdr:rowOff>79375</xdr:rowOff>
    </xdr:from>
    <xdr:to>
      <xdr:col>4</xdr:col>
      <xdr:colOff>358141</xdr:colOff>
      <xdr:row>29</xdr:row>
      <xdr:rowOff>226061</xdr:rowOff>
    </xdr:to>
    <xdr:pic>
      <xdr:nvPicPr>
        <xdr:cNvPr id="23" name="Picture 22">
          <a:extLst>
            <a:ext uri="{FF2B5EF4-FFF2-40B4-BE49-F238E27FC236}">
              <a16:creationId xmlns:a16="http://schemas.microsoft.com/office/drawing/2014/main" id="{FFDA4E8B-C4E7-413C-A3FA-B19CFF311C3D}"/>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2915709" y="7127875"/>
          <a:ext cx="548640" cy="363644"/>
        </a:xfrm>
        <a:prstGeom prst="rect">
          <a:avLst/>
        </a:prstGeom>
      </xdr:spPr>
    </xdr:pic>
    <xdr:clientData/>
  </xdr:twoCellAnchor>
  <xdr:twoCellAnchor editAs="oneCell">
    <xdr:from>
      <xdr:col>5</xdr:col>
      <xdr:colOff>455084</xdr:colOff>
      <xdr:row>14</xdr:row>
      <xdr:rowOff>74083</xdr:rowOff>
    </xdr:from>
    <xdr:to>
      <xdr:col>7</xdr:col>
      <xdr:colOff>155998</xdr:colOff>
      <xdr:row>15</xdr:row>
      <xdr:rowOff>220768</xdr:rowOff>
    </xdr:to>
    <xdr:pic>
      <xdr:nvPicPr>
        <xdr:cNvPr id="24" name="Picture 23">
          <a:extLst>
            <a:ext uri="{FF2B5EF4-FFF2-40B4-BE49-F238E27FC236}">
              <a16:creationId xmlns:a16="http://schemas.microsoft.com/office/drawing/2014/main" id="{644B6D32-44CC-4002-B9F4-A6809223E30E}"/>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3942292" y="3603625"/>
          <a:ext cx="547581" cy="363643"/>
        </a:xfrm>
        <a:prstGeom prst="rect">
          <a:avLst/>
        </a:prstGeom>
      </xdr:spPr>
    </xdr:pic>
    <xdr:clientData/>
  </xdr:twoCellAnchor>
  <xdr:twoCellAnchor editAs="oneCell">
    <xdr:from>
      <xdr:col>3</xdr:col>
      <xdr:colOff>1751541</xdr:colOff>
      <xdr:row>22</xdr:row>
      <xdr:rowOff>84667</xdr:rowOff>
    </xdr:from>
    <xdr:to>
      <xdr:col>5</xdr:col>
      <xdr:colOff>72390</xdr:colOff>
      <xdr:row>23</xdr:row>
      <xdr:rowOff>231352</xdr:rowOff>
    </xdr:to>
    <xdr:pic>
      <xdr:nvPicPr>
        <xdr:cNvPr id="26" name="Picture 25">
          <a:extLst>
            <a:ext uri="{FF2B5EF4-FFF2-40B4-BE49-F238E27FC236}">
              <a16:creationId xmlns:a16="http://schemas.microsoft.com/office/drawing/2014/main" id="{FF7E863A-64BB-427E-81BB-4A3C45CB0B8F}"/>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3010958" y="5625042"/>
          <a:ext cx="548640" cy="363643"/>
        </a:xfrm>
        <a:prstGeom prst="rect">
          <a:avLst/>
        </a:prstGeom>
      </xdr:spPr>
    </xdr:pic>
    <xdr:clientData/>
  </xdr:twoCellAnchor>
  <xdr:twoCellAnchor editAs="oneCell">
    <xdr:from>
      <xdr:col>5</xdr:col>
      <xdr:colOff>460376</xdr:colOff>
      <xdr:row>26</xdr:row>
      <xdr:rowOff>68792</xdr:rowOff>
    </xdr:from>
    <xdr:to>
      <xdr:col>7</xdr:col>
      <xdr:colOff>161290</xdr:colOff>
      <xdr:row>27</xdr:row>
      <xdr:rowOff>215478</xdr:rowOff>
    </xdr:to>
    <xdr:pic>
      <xdr:nvPicPr>
        <xdr:cNvPr id="27" name="Picture 26">
          <a:extLst>
            <a:ext uri="{FF2B5EF4-FFF2-40B4-BE49-F238E27FC236}">
              <a16:creationId xmlns:a16="http://schemas.microsoft.com/office/drawing/2014/main" id="{658414C4-5A79-48DA-9948-61E4B4B18A9A}"/>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3947584" y="6614584"/>
          <a:ext cx="547581" cy="363644"/>
        </a:xfrm>
        <a:prstGeom prst="rect">
          <a:avLst/>
        </a:prstGeom>
      </xdr:spPr>
    </xdr:pic>
    <xdr:clientData/>
  </xdr:twoCellAnchor>
  <xdr:twoCellAnchor editAs="oneCell">
    <xdr:from>
      <xdr:col>3</xdr:col>
      <xdr:colOff>1698625</xdr:colOff>
      <xdr:row>26</xdr:row>
      <xdr:rowOff>58209</xdr:rowOff>
    </xdr:from>
    <xdr:to>
      <xdr:col>5</xdr:col>
      <xdr:colOff>19474</xdr:colOff>
      <xdr:row>27</xdr:row>
      <xdr:rowOff>204895</xdr:rowOff>
    </xdr:to>
    <xdr:pic>
      <xdr:nvPicPr>
        <xdr:cNvPr id="28" name="Picture 27">
          <a:extLst>
            <a:ext uri="{FF2B5EF4-FFF2-40B4-BE49-F238E27FC236}">
              <a16:creationId xmlns:a16="http://schemas.microsoft.com/office/drawing/2014/main" id="{44407700-79D7-4FB3-BD90-643E95062315}"/>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2958042" y="6604001"/>
          <a:ext cx="548640" cy="363644"/>
        </a:xfrm>
        <a:prstGeom prst="rect">
          <a:avLst/>
        </a:prstGeom>
      </xdr:spPr>
    </xdr:pic>
    <xdr:clientData/>
  </xdr:twoCellAnchor>
  <xdr:twoCellAnchor editAs="oneCell">
    <xdr:from>
      <xdr:col>5</xdr:col>
      <xdr:colOff>449792</xdr:colOff>
      <xdr:row>10</xdr:row>
      <xdr:rowOff>68792</xdr:rowOff>
    </xdr:from>
    <xdr:to>
      <xdr:col>7</xdr:col>
      <xdr:colOff>151378</xdr:colOff>
      <xdr:row>11</xdr:row>
      <xdr:rowOff>215478</xdr:rowOff>
    </xdr:to>
    <xdr:pic>
      <xdr:nvPicPr>
        <xdr:cNvPr id="29" name="Picture 28">
          <a:extLst>
            <a:ext uri="{FF2B5EF4-FFF2-40B4-BE49-F238E27FC236}">
              <a16:creationId xmlns:a16="http://schemas.microsoft.com/office/drawing/2014/main" id="{B14E250B-D87C-41BC-AB2F-94F5218AFF5D}"/>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937000" y="2592917"/>
          <a:ext cx="548253" cy="363644"/>
        </a:xfrm>
        <a:prstGeom prst="rect">
          <a:avLst/>
        </a:prstGeom>
      </xdr:spPr>
    </xdr:pic>
    <xdr:clientData/>
  </xdr:twoCellAnchor>
  <xdr:twoCellAnchor editAs="oneCell">
    <xdr:from>
      <xdr:col>4</xdr:col>
      <xdr:colOff>38100</xdr:colOff>
      <xdr:row>12</xdr:row>
      <xdr:rowOff>57150</xdr:rowOff>
    </xdr:from>
    <xdr:to>
      <xdr:col>5</xdr:col>
      <xdr:colOff>76200</xdr:colOff>
      <xdr:row>13</xdr:row>
      <xdr:rowOff>244701</xdr:rowOff>
    </xdr:to>
    <xdr:pic>
      <xdr:nvPicPr>
        <xdr:cNvPr id="30" name="Picture 29">
          <a:extLst>
            <a:ext uri="{FF2B5EF4-FFF2-40B4-BE49-F238E27FC236}">
              <a16:creationId xmlns:a16="http://schemas.microsoft.com/office/drawing/2014/main" id="{7C3E8D96-435D-4F8D-8F5A-F5E86812F9C2}"/>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3143250" y="3095625"/>
          <a:ext cx="419100" cy="4066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375709</xdr:colOff>
      <xdr:row>6</xdr:row>
      <xdr:rowOff>63500</xdr:rowOff>
    </xdr:from>
    <xdr:to>
      <xdr:col>7</xdr:col>
      <xdr:colOff>76116</xdr:colOff>
      <xdr:row>7</xdr:row>
      <xdr:rowOff>212301</xdr:rowOff>
    </xdr:to>
    <xdr:pic>
      <xdr:nvPicPr>
        <xdr:cNvPr id="2" name="Picture 1">
          <a:extLst>
            <a:ext uri="{FF2B5EF4-FFF2-40B4-BE49-F238E27FC236}">
              <a16:creationId xmlns:a16="http://schemas.microsoft.com/office/drawing/2014/main" id="{8F6865AD-67E5-41F0-9A1F-10B14754B7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62917" y="1582208"/>
          <a:ext cx="547074" cy="365760"/>
        </a:xfrm>
        <a:prstGeom prst="rect">
          <a:avLst/>
        </a:prstGeom>
      </xdr:spPr>
    </xdr:pic>
    <xdr:clientData/>
  </xdr:twoCellAnchor>
  <xdr:twoCellAnchor editAs="oneCell">
    <xdr:from>
      <xdr:col>5</xdr:col>
      <xdr:colOff>391584</xdr:colOff>
      <xdr:row>8</xdr:row>
      <xdr:rowOff>68791</xdr:rowOff>
    </xdr:from>
    <xdr:to>
      <xdr:col>7</xdr:col>
      <xdr:colOff>93557</xdr:colOff>
      <xdr:row>9</xdr:row>
      <xdr:rowOff>217593</xdr:rowOff>
    </xdr:to>
    <xdr:pic>
      <xdr:nvPicPr>
        <xdr:cNvPr id="3" name="Picture 2">
          <a:extLst>
            <a:ext uri="{FF2B5EF4-FFF2-40B4-BE49-F238E27FC236}">
              <a16:creationId xmlns:a16="http://schemas.microsoft.com/office/drawing/2014/main" id="{C01DE5DB-F635-47BB-9021-0CFB6B2372F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78792" y="2090208"/>
          <a:ext cx="548640" cy="365760"/>
        </a:xfrm>
        <a:prstGeom prst="rect">
          <a:avLst/>
        </a:prstGeom>
      </xdr:spPr>
    </xdr:pic>
    <xdr:clientData/>
  </xdr:twoCellAnchor>
  <xdr:twoCellAnchor editAs="oneCell">
    <xdr:from>
      <xdr:col>3</xdr:col>
      <xdr:colOff>1688042</xdr:colOff>
      <xdr:row>30</xdr:row>
      <xdr:rowOff>84667</xdr:rowOff>
    </xdr:from>
    <xdr:to>
      <xdr:col>5</xdr:col>
      <xdr:colOff>8504</xdr:colOff>
      <xdr:row>31</xdr:row>
      <xdr:rowOff>231352</xdr:rowOff>
    </xdr:to>
    <xdr:pic>
      <xdr:nvPicPr>
        <xdr:cNvPr id="4" name="Picture 3">
          <a:extLst>
            <a:ext uri="{FF2B5EF4-FFF2-40B4-BE49-F238E27FC236}">
              <a16:creationId xmlns:a16="http://schemas.microsoft.com/office/drawing/2014/main" id="{4DAAA18E-4D1C-4011-848A-403B1D66E88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47459" y="7635875"/>
          <a:ext cx="548253" cy="363644"/>
        </a:xfrm>
        <a:prstGeom prst="rect">
          <a:avLst/>
        </a:prstGeom>
      </xdr:spPr>
    </xdr:pic>
    <xdr:clientData/>
  </xdr:twoCellAnchor>
  <xdr:twoCellAnchor editAs="oneCell">
    <xdr:from>
      <xdr:col>3</xdr:col>
      <xdr:colOff>1746250</xdr:colOff>
      <xdr:row>24</xdr:row>
      <xdr:rowOff>84668</xdr:rowOff>
    </xdr:from>
    <xdr:to>
      <xdr:col>5</xdr:col>
      <xdr:colOff>64473</xdr:colOff>
      <xdr:row>25</xdr:row>
      <xdr:rowOff>231352</xdr:rowOff>
    </xdr:to>
    <xdr:pic>
      <xdr:nvPicPr>
        <xdr:cNvPr id="5" name="Picture 4">
          <a:extLst>
            <a:ext uri="{FF2B5EF4-FFF2-40B4-BE49-F238E27FC236}">
              <a16:creationId xmlns:a16="http://schemas.microsoft.com/office/drawing/2014/main" id="{799FB2E1-1C14-4F1F-A0DA-5A69F5D2473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05667" y="6127751"/>
          <a:ext cx="546014" cy="363643"/>
        </a:xfrm>
        <a:prstGeom prst="rect">
          <a:avLst/>
        </a:prstGeom>
      </xdr:spPr>
    </xdr:pic>
    <xdr:clientData/>
  </xdr:twoCellAnchor>
  <xdr:twoCellAnchor editAs="oneCell">
    <xdr:from>
      <xdr:col>5</xdr:col>
      <xdr:colOff>381001</xdr:colOff>
      <xdr:row>14</xdr:row>
      <xdr:rowOff>79374</xdr:rowOff>
    </xdr:from>
    <xdr:to>
      <xdr:col>7</xdr:col>
      <xdr:colOff>82586</xdr:colOff>
      <xdr:row>15</xdr:row>
      <xdr:rowOff>226059</xdr:rowOff>
    </xdr:to>
    <xdr:pic>
      <xdr:nvPicPr>
        <xdr:cNvPr id="6" name="Picture 5">
          <a:extLst>
            <a:ext uri="{FF2B5EF4-FFF2-40B4-BE49-F238E27FC236}">
              <a16:creationId xmlns:a16="http://schemas.microsoft.com/office/drawing/2014/main" id="{0C65A4BB-A521-4E17-9C9E-CAE7D633DE4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68209" y="3608916"/>
          <a:ext cx="548252" cy="363643"/>
        </a:xfrm>
        <a:prstGeom prst="rect">
          <a:avLst/>
        </a:prstGeom>
      </xdr:spPr>
    </xdr:pic>
    <xdr:clientData/>
  </xdr:twoCellAnchor>
  <xdr:twoCellAnchor editAs="oneCell">
    <xdr:from>
      <xdr:col>3</xdr:col>
      <xdr:colOff>1783291</xdr:colOff>
      <xdr:row>20</xdr:row>
      <xdr:rowOff>74083</xdr:rowOff>
    </xdr:from>
    <xdr:to>
      <xdr:col>5</xdr:col>
      <xdr:colOff>101515</xdr:colOff>
      <xdr:row>21</xdr:row>
      <xdr:rowOff>220768</xdr:rowOff>
    </xdr:to>
    <xdr:pic>
      <xdr:nvPicPr>
        <xdr:cNvPr id="7" name="Picture 6">
          <a:extLst>
            <a:ext uri="{FF2B5EF4-FFF2-40B4-BE49-F238E27FC236}">
              <a16:creationId xmlns:a16="http://schemas.microsoft.com/office/drawing/2014/main" id="{5FE19826-7A22-4045-BA8C-5E1ABB94A5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42708" y="5111750"/>
          <a:ext cx="546015" cy="363643"/>
        </a:xfrm>
        <a:prstGeom prst="rect">
          <a:avLst/>
        </a:prstGeom>
      </xdr:spPr>
    </xdr:pic>
    <xdr:clientData/>
  </xdr:twoCellAnchor>
  <xdr:twoCellAnchor editAs="oneCell">
    <xdr:from>
      <xdr:col>5</xdr:col>
      <xdr:colOff>333376</xdr:colOff>
      <xdr:row>36</xdr:row>
      <xdr:rowOff>74083</xdr:rowOff>
    </xdr:from>
    <xdr:to>
      <xdr:col>7</xdr:col>
      <xdr:colOff>34962</xdr:colOff>
      <xdr:row>37</xdr:row>
      <xdr:rowOff>220767</xdr:rowOff>
    </xdr:to>
    <xdr:pic>
      <xdr:nvPicPr>
        <xdr:cNvPr id="8" name="Picture 7">
          <a:extLst>
            <a:ext uri="{FF2B5EF4-FFF2-40B4-BE49-F238E27FC236}">
              <a16:creationId xmlns:a16="http://schemas.microsoft.com/office/drawing/2014/main" id="{F1A1A342-7EE0-452A-8B2F-71173EEB8FC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20584" y="9133416"/>
          <a:ext cx="548253" cy="363643"/>
        </a:xfrm>
        <a:prstGeom prst="rect">
          <a:avLst/>
        </a:prstGeom>
      </xdr:spPr>
    </xdr:pic>
    <xdr:clientData/>
  </xdr:twoCellAnchor>
  <xdr:twoCellAnchor editAs="oneCell">
    <xdr:from>
      <xdr:col>5</xdr:col>
      <xdr:colOff>402167</xdr:colOff>
      <xdr:row>16</xdr:row>
      <xdr:rowOff>74083</xdr:rowOff>
    </xdr:from>
    <xdr:to>
      <xdr:col>7</xdr:col>
      <xdr:colOff>101515</xdr:colOff>
      <xdr:row>17</xdr:row>
      <xdr:rowOff>220769</xdr:rowOff>
    </xdr:to>
    <xdr:pic>
      <xdr:nvPicPr>
        <xdr:cNvPr id="9" name="Picture 8">
          <a:extLst>
            <a:ext uri="{FF2B5EF4-FFF2-40B4-BE49-F238E27FC236}">
              <a16:creationId xmlns:a16="http://schemas.microsoft.com/office/drawing/2014/main" id="{9D77F0F9-6C2C-42DF-BF67-9FD4897A327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889375" y="4106333"/>
          <a:ext cx="546015" cy="363644"/>
        </a:xfrm>
        <a:prstGeom prst="rect">
          <a:avLst/>
        </a:prstGeom>
      </xdr:spPr>
    </xdr:pic>
    <xdr:clientData/>
  </xdr:twoCellAnchor>
  <xdr:twoCellAnchor editAs="oneCell">
    <xdr:from>
      <xdr:col>5</xdr:col>
      <xdr:colOff>455084</xdr:colOff>
      <xdr:row>32</xdr:row>
      <xdr:rowOff>74084</xdr:rowOff>
    </xdr:from>
    <xdr:to>
      <xdr:col>7</xdr:col>
      <xdr:colOff>155998</xdr:colOff>
      <xdr:row>33</xdr:row>
      <xdr:rowOff>220769</xdr:rowOff>
    </xdr:to>
    <xdr:pic>
      <xdr:nvPicPr>
        <xdr:cNvPr id="10" name="Picture 9">
          <a:extLst>
            <a:ext uri="{FF2B5EF4-FFF2-40B4-BE49-F238E27FC236}">
              <a16:creationId xmlns:a16="http://schemas.microsoft.com/office/drawing/2014/main" id="{C76279DE-FF53-4980-BE84-13A25E9CEE35}"/>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942292" y="8128001"/>
          <a:ext cx="547581" cy="363643"/>
        </a:xfrm>
        <a:prstGeom prst="rect">
          <a:avLst/>
        </a:prstGeom>
      </xdr:spPr>
    </xdr:pic>
    <xdr:clientData/>
  </xdr:twoCellAnchor>
  <xdr:twoCellAnchor editAs="oneCell">
    <xdr:from>
      <xdr:col>3</xdr:col>
      <xdr:colOff>1709208</xdr:colOff>
      <xdr:row>22</xdr:row>
      <xdr:rowOff>74083</xdr:rowOff>
    </xdr:from>
    <xdr:to>
      <xdr:col>5</xdr:col>
      <xdr:colOff>28999</xdr:colOff>
      <xdr:row>23</xdr:row>
      <xdr:rowOff>220768</xdr:rowOff>
    </xdr:to>
    <xdr:pic>
      <xdr:nvPicPr>
        <xdr:cNvPr id="11" name="Picture 10">
          <a:extLst>
            <a:ext uri="{FF2B5EF4-FFF2-40B4-BE49-F238E27FC236}">
              <a16:creationId xmlns:a16="http://schemas.microsoft.com/office/drawing/2014/main" id="{BC676A22-A289-4D9F-BEC9-568F49D3379D}"/>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968625" y="5614458"/>
          <a:ext cx="547582" cy="363643"/>
        </a:xfrm>
        <a:prstGeom prst="rect">
          <a:avLst/>
        </a:prstGeom>
      </xdr:spPr>
    </xdr:pic>
    <xdr:clientData/>
  </xdr:twoCellAnchor>
  <xdr:twoCellAnchor editAs="oneCell">
    <xdr:from>
      <xdr:col>3</xdr:col>
      <xdr:colOff>1746250</xdr:colOff>
      <xdr:row>18</xdr:row>
      <xdr:rowOff>74083</xdr:rowOff>
    </xdr:from>
    <xdr:to>
      <xdr:col>5</xdr:col>
      <xdr:colOff>66040</xdr:colOff>
      <xdr:row>19</xdr:row>
      <xdr:rowOff>220767</xdr:rowOff>
    </xdr:to>
    <xdr:pic>
      <xdr:nvPicPr>
        <xdr:cNvPr id="12" name="Picture 11">
          <a:extLst>
            <a:ext uri="{FF2B5EF4-FFF2-40B4-BE49-F238E27FC236}">
              <a16:creationId xmlns:a16="http://schemas.microsoft.com/office/drawing/2014/main" id="{BE934B43-927C-4D57-BDED-FD9CA987A7DC}"/>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005667" y="4609041"/>
          <a:ext cx="547581" cy="363643"/>
        </a:xfrm>
        <a:prstGeom prst="rect">
          <a:avLst/>
        </a:prstGeom>
      </xdr:spPr>
    </xdr:pic>
    <xdr:clientData/>
  </xdr:twoCellAnchor>
  <xdr:twoCellAnchor editAs="oneCell">
    <xdr:from>
      <xdr:col>5</xdr:col>
      <xdr:colOff>370418</xdr:colOff>
      <xdr:row>20</xdr:row>
      <xdr:rowOff>74084</xdr:rowOff>
    </xdr:from>
    <xdr:to>
      <xdr:col>7</xdr:col>
      <xdr:colOff>71333</xdr:colOff>
      <xdr:row>21</xdr:row>
      <xdr:rowOff>220769</xdr:rowOff>
    </xdr:to>
    <xdr:pic>
      <xdr:nvPicPr>
        <xdr:cNvPr id="13" name="Picture 12">
          <a:extLst>
            <a:ext uri="{FF2B5EF4-FFF2-40B4-BE49-F238E27FC236}">
              <a16:creationId xmlns:a16="http://schemas.microsoft.com/office/drawing/2014/main" id="{F0EBF4CF-FB5A-4310-911D-80B17DD5287B}"/>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857626" y="5111751"/>
          <a:ext cx="547582" cy="363643"/>
        </a:xfrm>
        <a:prstGeom prst="rect">
          <a:avLst/>
        </a:prstGeom>
      </xdr:spPr>
    </xdr:pic>
    <xdr:clientData/>
  </xdr:twoCellAnchor>
  <xdr:twoCellAnchor editAs="oneCell">
    <xdr:from>
      <xdr:col>3</xdr:col>
      <xdr:colOff>1719791</xdr:colOff>
      <xdr:row>10</xdr:row>
      <xdr:rowOff>68792</xdr:rowOff>
    </xdr:from>
    <xdr:to>
      <xdr:col>5</xdr:col>
      <xdr:colOff>39581</xdr:colOff>
      <xdr:row>11</xdr:row>
      <xdr:rowOff>215478</xdr:rowOff>
    </xdr:to>
    <xdr:pic>
      <xdr:nvPicPr>
        <xdr:cNvPr id="14" name="Picture 13">
          <a:extLst>
            <a:ext uri="{FF2B5EF4-FFF2-40B4-BE49-F238E27FC236}">
              <a16:creationId xmlns:a16="http://schemas.microsoft.com/office/drawing/2014/main" id="{0490B83C-DFC2-41B7-B79E-40F21F9EBD17}"/>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979208" y="2592917"/>
          <a:ext cx="547581" cy="363644"/>
        </a:xfrm>
        <a:prstGeom prst="rect">
          <a:avLst/>
        </a:prstGeom>
      </xdr:spPr>
    </xdr:pic>
    <xdr:clientData/>
  </xdr:twoCellAnchor>
  <xdr:twoCellAnchor editAs="oneCell">
    <xdr:from>
      <xdr:col>3</xdr:col>
      <xdr:colOff>1820333</xdr:colOff>
      <xdr:row>16</xdr:row>
      <xdr:rowOff>74083</xdr:rowOff>
    </xdr:from>
    <xdr:to>
      <xdr:col>5</xdr:col>
      <xdr:colOff>140124</xdr:colOff>
      <xdr:row>17</xdr:row>
      <xdr:rowOff>220769</xdr:rowOff>
    </xdr:to>
    <xdr:pic>
      <xdr:nvPicPr>
        <xdr:cNvPr id="15" name="Picture 14">
          <a:extLst>
            <a:ext uri="{FF2B5EF4-FFF2-40B4-BE49-F238E27FC236}">
              <a16:creationId xmlns:a16="http://schemas.microsoft.com/office/drawing/2014/main" id="{A6F00363-1169-4F5A-9201-631780B27DCE}"/>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079750" y="4106333"/>
          <a:ext cx="547582" cy="363644"/>
        </a:xfrm>
        <a:prstGeom prst="rect">
          <a:avLst/>
        </a:prstGeom>
      </xdr:spPr>
    </xdr:pic>
    <xdr:clientData/>
  </xdr:twoCellAnchor>
  <xdr:twoCellAnchor editAs="oneCell">
    <xdr:from>
      <xdr:col>3</xdr:col>
      <xdr:colOff>1778000</xdr:colOff>
      <xdr:row>14</xdr:row>
      <xdr:rowOff>63500</xdr:rowOff>
    </xdr:from>
    <xdr:to>
      <xdr:col>5</xdr:col>
      <xdr:colOff>97791</xdr:colOff>
      <xdr:row>15</xdr:row>
      <xdr:rowOff>210185</xdr:rowOff>
    </xdr:to>
    <xdr:pic>
      <xdr:nvPicPr>
        <xdr:cNvPr id="16" name="Picture 15">
          <a:extLst>
            <a:ext uri="{FF2B5EF4-FFF2-40B4-BE49-F238E27FC236}">
              <a16:creationId xmlns:a16="http://schemas.microsoft.com/office/drawing/2014/main" id="{BD1611D1-A96F-4A09-8AA8-F2DB746BBE2A}"/>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037417" y="3593042"/>
          <a:ext cx="547582" cy="363643"/>
        </a:xfrm>
        <a:prstGeom prst="rect">
          <a:avLst/>
        </a:prstGeom>
      </xdr:spPr>
    </xdr:pic>
    <xdr:clientData/>
  </xdr:twoCellAnchor>
  <xdr:twoCellAnchor editAs="oneCell">
    <xdr:from>
      <xdr:col>5</xdr:col>
      <xdr:colOff>391584</xdr:colOff>
      <xdr:row>26</xdr:row>
      <xdr:rowOff>74083</xdr:rowOff>
    </xdr:from>
    <xdr:to>
      <xdr:col>7</xdr:col>
      <xdr:colOff>92498</xdr:colOff>
      <xdr:row>27</xdr:row>
      <xdr:rowOff>220768</xdr:rowOff>
    </xdr:to>
    <xdr:pic>
      <xdr:nvPicPr>
        <xdr:cNvPr id="17" name="Picture 16">
          <a:extLst>
            <a:ext uri="{FF2B5EF4-FFF2-40B4-BE49-F238E27FC236}">
              <a16:creationId xmlns:a16="http://schemas.microsoft.com/office/drawing/2014/main" id="{829D5BC3-A013-4A0E-81C6-14479B580D13}"/>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878792" y="6619875"/>
          <a:ext cx="547581" cy="363643"/>
        </a:xfrm>
        <a:prstGeom prst="rect">
          <a:avLst/>
        </a:prstGeom>
      </xdr:spPr>
    </xdr:pic>
    <xdr:clientData/>
  </xdr:twoCellAnchor>
  <xdr:twoCellAnchor editAs="oneCell">
    <xdr:from>
      <xdr:col>3</xdr:col>
      <xdr:colOff>1725083</xdr:colOff>
      <xdr:row>8</xdr:row>
      <xdr:rowOff>79375</xdr:rowOff>
    </xdr:from>
    <xdr:to>
      <xdr:col>5</xdr:col>
      <xdr:colOff>44874</xdr:colOff>
      <xdr:row>9</xdr:row>
      <xdr:rowOff>226060</xdr:rowOff>
    </xdr:to>
    <xdr:pic>
      <xdr:nvPicPr>
        <xdr:cNvPr id="18" name="Picture 17">
          <a:extLst>
            <a:ext uri="{FF2B5EF4-FFF2-40B4-BE49-F238E27FC236}">
              <a16:creationId xmlns:a16="http://schemas.microsoft.com/office/drawing/2014/main" id="{185EEA4C-9873-497E-B168-32AD1C27C322}"/>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984500" y="2100792"/>
          <a:ext cx="547582" cy="363643"/>
        </a:xfrm>
        <a:prstGeom prst="rect">
          <a:avLst/>
        </a:prstGeom>
      </xdr:spPr>
    </xdr:pic>
    <xdr:clientData/>
  </xdr:twoCellAnchor>
  <xdr:twoCellAnchor editAs="oneCell">
    <xdr:from>
      <xdr:col>5</xdr:col>
      <xdr:colOff>402167</xdr:colOff>
      <xdr:row>18</xdr:row>
      <xdr:rowOff>79375</xdr:rowOff>
    </xdr:from>
    <xdr:to>
      <xdr:col>7</xdr:col>
      <xdr:colOff>103081</xdr:colOff>
      <xdr:row>19</xdr:row>
      <xdr:rowOff>226060</xdr:rowOff>
    </xdr:to>
    <xdr:pic>
      <xdr:nvPicPr>
        <xdr:cNvPr id="19" name="Picture 18">
          <a:extLst>
            <a:ext uri="{FF2B5EF4-FFF2-40B4-BE49-F238E27FC236}">
              <a16:creationId xmlns:a16="http://schemas.microsoft.com/office/drawing/2014/main" id="{7A3312D0-F5B4-4D92-A85F-55BD1085633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889375" y="4614333"/>
          <a:ext cx="547581" cy="363644"/>
        </a:xfrm>
        <a:prstGeom prst="rect">
          <a:avLst/>
        </a:prstGeom>
      </xdr:spPr>
    </xdr:pic>
    <xdr:clientData/>
  </xdr:twoCellAnchor>
  <xdr:twoCellAnchor editAs="oneCell">
    <xdr:from>
      <xdr:col>3</xdr:col>
      <xdr:colOff>1661584</xdr:colOff>
      <xdr:row>34</xdr:row>
      <xdr:rowOff>68791</xdr:rowOff>
    </xdr:from>
    <xdr:to>
      <xdr:col>4</xdr:col>
      <xdr:colOff>362375</xdr:colOff>
      <xdr:row>35</xdr:row>
      <xdr:rowOff>215477</xdr:rowOff>
    </xdr:to>
    <xdr:pic>
      <xdr:nvPicPr>
        <xdr:cNvPr id="20" name="Picture 19">
          <a:extLst>
            <a:ext uri="{FF2B5EF4-FFF2-40B4-BE49-F238E27FC236}">
              <a16:creationId xmlns:a16="http://schemas.microsoft.com/office/drawing/2014/main" id="{8ADC6F74-4753-45BC-90BB-FBD4C7784F5D}"/>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921001" y="8625416"/>
          <a:ext cx="547582" cy="363644"/>
        </a:xfrm>
        <a:prstGeom prst="rect">
          <a:avLst/>
        </a:prstGeom>
      </xdr:spPr>
    </xdr:pic>
    <xdr:clientData/>
  </xdr:twoCellAnchor>
  <xdr:twoCellAnchor editAs="oneCell">
    <xdr:from>
      <xdr:col>5</xdr:col>
      <xdr:colOff>402167</xdr:colOff>
      <xdr:row>30</xdr:row>
      <xdr:rowOff>68791</xdr:rowOff>
    </xdr:from>
    <xdr:to>
      <xdr:col>7</xdr:col>
      <xdr:colOff>103081</xdr:colOff>
      <xdr:row>31</xdr:row>
      <xdr:rowOff>215475</xdr:rowOff>
    </xdr:to>
    <xdr:pic>
      <xdr:nvPicPr>
        <xdr:cNvPr id="21" name="Picture 20">
          <a:extLst>
            <a:ext uri="{FF2B5EF4-FFF2-40B4-BE49-F238E27FC236}">
              <a16:creationId xmlns:a16="http://schemas.microsoft.com/office/drawing/2014/main" id="{AB2ED107-DED8-4359-9BEE-F126F84EF9BF}"/>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3889375" y="7619999"/>
          <a:ext cx="547581" cy="363643"/>
        </a:xfrm>
        <a:prstGeom prst="rect">
          <a:avLst/>
        </a:prstGeom>
      </xdr:spPr>
    </xdr:pic>
    <xdr:clientData/>
  </xdr:twoCellAnchor>
  <xdr:twoCellAnchor editAs="oneCell">
    <xdr:from>
      <xdr:col>5</xdr:col>
      <xdr:colOff>423334</xdr:colOff>
      <xdr:row>28</xdr:row>
      <xdr:rowOff>89959</xdr:rowOff>
    </xdr:from>
    <xdr:to>
      <xdr:col>7</xdr:col>
      <xdr:colOff>124249</xdr:colOff>
      <xdr:row>29</xdr:row>
      <xdr:rowOff>236644</xdr:rowOff>
    </xdr:to>
    <xdr:pic>
      <xdr:nvPicPr>
        <xdr:cNvPr id="22" name="Picture 21">
          <a:extLst>
            <a:ext uri="{FF2B5EF4-FFF2-40B4-BE49-F238E27FC236}">
              <a16:creationId xmlns:a16="http://schemas.microsoft.com/office/drawing/2014/main" id="{5F18CB34-8016-4027-8726-8AF739002F62}"/>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910542" y="7138459"/>
          <a:ext cx="547582" cy="363643"/>
        </a:xfrm>
        <a:prstGeom prst="rect">
          <a:avLst/>
        </a:prstGeom>
      </xdr:spPr>
    </xdr:pic>
    <xdr:clientData/>
  </xdr:twoCellAnchor>
  <xdr:twoCellAnchor editAs="oneCell">
    <xdr:from>
      <xdr:col>3</xdr:col>
      <xdr:colOff>1725083</xdr:colOff>
      <xdr:row>12</xdr:row>
      <xdr:rowOff>68792</xdr:rowOff>
    </xdr:from>
    <xdr:to>
      <xdr:col>5</xdr:col>
      <xdr:colOff>44873</xdr:colOff>
      <xdr:row>13</xdr:row>
      <xdr:rowOff>215476</xdr:rowOff>
    </xdr:to>
    <xdr:pic>
      <xdr:nvPicPr>
        <xdr:cNvPr id="23" name="Picture 22">
          <a:extLst>
            <a:ext uri="{FF2B5EF4-FFF2-40B4-BE49-F238E27FC236}">
              <a16:creationId xmlns:a16="http://schemas.microsoft.com/office/drawing/2014/main" id="{618611D4-4378-4C3B-A7EC-30059795A2C8}"/>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2984500" y="3095625"/>
          <a:ext cx="547581" cy="363643"/>
        </a:xfrm>
        <a:prstGeom prst="rect">
          <a:avLst/>
        </a:prstGeom>
      </xdr:spPr>
    </xdr:pic>
    <xdr:clientData/>
  </xdr:twoCellAnchor>
  <xdr:twoCellAnchor editAs="oneCell">
    <xdr:from>
      <xdr:col>5</xdr:col>
      <xdr:colOff>460375</xdr:colOff>
      <xdr:row>34</xdr:row>
      <xdr:rowOff>58208</xdr:rowOff>
    </xdr:from>
    <xdr:to>
      <xdr:col>7</xdr:col>
      <xdr:colOff>162348</xdr:colOff>
      <xdr:row>35</xdr:row>
      <xdr:rowOff>204893</xdr:rowOff>
    </xdr:to>
    <xdr:pic>
      <xdr:nvPicPr>
        <xdr:cNvPr id="24" name="Picture 23">
          <a:extLst>
            <a:ext uri="{FF2B5EF4-FFF2-40B4-BE49-F238E27FC236}">
              <a16:creationId xmlns:a16="http://schemas.microsoft.com/office/drawing/2014/main" id="{A0465264-3682-4AF3-B8D7-F766A09CEE25}"/>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3947583" y="8614833"/>
          <a:ext cx="548640" cy="363643"/>
        </a:xfrm>
        <a:prstGeom prst="rect">
          <a:avLst/>
        </a:prstGeom>
      </xdr:spPr>
    </xdr:pic>
    <xdr:clientData/>
  </xdr:twoCellAnchor>
  <xdr:twoCellAnchor editAs="oneCell">
    <xdr:from>
      <xdr:col>3</xdr:col>
      <xdr:colOff>1666874</xdr:colOff>
      <xdr:row>26</xdr:row>
      <xdr:rowOff>95250</xdr:rowOff>
    </xdr:from>
    <xdr:to>
      <xdr:col>4</xdr:col>
      <xdr:colOff>367664</xdr:colOff>
      <xdr:row>27</xdr:row>
      <xdr:rowOff>241936</xdr:rowOff>
    </xdr:to>
    <xdr:pic>
      <xdr:nvPicPr>
        <xdr:cNvPr id="25" name="Picture 24">
          <a:extLst>
            <a:ext uri="{FF2B5EF4-FFF2-40B4-BE49-F238E27FC236}">
              <a16:creationId xmlns:a16="http://schemas.microsoft.com/office/drawing/2014/main" id="{E4E9A2B1-4FBF-43DA-8844-498B62097D79}"/>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2926291" y="6641042"/>
          <a:ext cx="547581" cy="363644"/>
        </a:xfrm>
        <a:prstGeom prst="rect">
          <a:avLst/>
        </a:prstGeom>
      </xdr:spPr>
    </xdr:pic>
    <xdr:clientData/>
  </xdr:twoCellAnchor>
  <xdr:twoCellAnchor editAs="oneCell">
    <xdr:from>
      <xdr:col>5</xdr:col>
      <xdr:colOff>455084</xdr:colOff>
      <xdr:row>10</xdr:row>
      <xdr:rowOff>63500</xdr:rowOff>
    </xdr:from>
    <xdr:to>
      <xdr:col>7</xdr:col>
      <xdr:colOff>157057</xdr:colOff>
      <xdr:row>11</xdr:row>
      <xdr:rowOff>210186</xdr:rowOff>
    </xdr:to>
    <xdr:pic>
      <xdr:nvPicPr>
        <xdr:cNvPr id="26" name="Picture 25">
          <a:extLst>
            <a:ext uri="{FF2B5EF4-FFF2-40B4-BE49-F238E27FC236}">
              <a16:creationId xmlns:a16="http://schemas.microsoft.com/office/drawing/2014/main" id="{15534E16-18F9-495F-806A-B8496D7C243F}"/>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3942292" y="2587625"/>
          <a:ext cx="548640" cy="363644"/>
        </a:xfrm>
        <a:prstGeom prst="rect">
          <a:avLst/>
        </a:prstGeom>
      </xdr:spPr>
    </xdr:pic>
    <xdr:clientData/>
  </xdr:twoCellAnchor>
  <xdr:twoCellAnchor editAs="oneCell">
    <xdr:from>
      <xdr:col>3</xdr:col>
      <xdr:colOff>1703916</xdr:colOff>
      <xdr:row>6</xdr:row>
      <xdr:rowOff>89958</xdr:rowOff>
    </xdr:from>
    <xdr:to>
      <xdr:col>5</xdr:col>
      <xdr:colOff>23706</xdr:colOff>
      <xdr:row>7</xdr:row>
      <xdr:rowOff>236642</xdr:rowOff>
    </xdr:to>
    <xdr:pic>
      <xdr:nvPicPr>
        <xdr:cNvPr id="27" name="Picture 26">
          <a:extLst>
            <a:ext uri="{FF2B5EF4-FFF2-40B4-BE49-F238E27FC236}">
              <a16:creationId xmlns:a16="http://schemas.microsoft.com/office/drawing/2014/main" id="{B4BFF6DD-ECBD-4C5D-9F21-491F4463E9BA}"/>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2963333" y="1608666"/>
          <a:ext cx="547581" cy="363643"/>
        </a:xfrm>
        <a:prstGeom prst="rect">
          <a:avLst/>
        </a:prstGeom>
      </xdr:spPr>
    </xdr:pic>
    <xdr:clientData/>
  </xdr:twoCellAnchor>
  <xdr:twoCellAnchor editAs="oneCell">
    <xdr:from>
      <xdr:col>5</xdr:col>
      <xdr:colOff>402167</xdr:colOff>
      <xdr:row>24</xdr:row>
      <xdr:rowOff>79375</xdr:rowOff>
    </xdr:from>
    <xdr:to>
      <xdr:col>7</xdr:col>
      <xdr:colOff>103081</xdr:colOff>
      <xdr:row>25</xdr:row>
      <xdr:rowOff>226059</xdr:rowOff>
    </xdr:to>
    <xdr:pic>
      <xdr:nvPicPr>
        <xdr:cNvPr id="28" name="Picture 27">
          <a:extLst>
            <a:ext uri="{FF2B5EF4-FFF2-40B4-BE49-F238E27FC236}">
              <a16:creationId xmlns:a16="http://schemas.microsoft.com/office/drawing/2014/main" id="{EB67C47F-D3C8-4A14-A290-CBAB7D772BF3}"/>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889375" y="6122458"/>
          <a:ext cx="547581" cy="363643"/>
        </a:xfrm>
        <a:prstGeom prst="rect">
          <a:avLst/>
        </a:prstGeom>
      </xdr:spPr>
    </xdr:pic>
    <xdr:clientData/>
  </xdr:twoCellAnchor>
  <xdr:twoCellAnchor editAs="oneCell">
    <xdr:from>
      <xdr:col>5</xdr:col>
      <xdr:colOff>391584</xdr:colOff>
      <xdr:row>22</xdr:row>
      <xdr:rowOff>79375</xdr:rowOff>
    </xdr:from>
    <xdr:to>
      <xdr:col>7</xdr:col>
      <xdr:colOff>93557</xdr:colOff>
      <xdr:row>23</xdr:row>
      <xdr:rowOff>226060</xdr:rowOff>
    </xdr:to>
    <xdr:pic>
      <xdr:nvPicPr>
        <xdr:cNvPr id="30" name="Picture 29">
          <a:extLst>
            <a:ext uri="{FF2B5EF4-FFF2-40B4-BE49-F238E27FC236}">
              <a16:creationId xmlns:a16="http://schemas.microsoft.com/office/drawing/2014/main" id="{F20E3A10-5D22-43D0-9464-B2E7C83717BC}"/>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3878792" y="5619750"/>
          <a:ext cx="548640" cy="363643"/>
        </a:xfrm>
        <a:prstGeom prst="rect">
          <a:avLst/>
        </a:prstGeom>
      </xdr:spPr>
    </xdr:pic>
    <xdr:clientData/>
  </xdr:twoCellAnchor>
  <xdr:twoCellAnchor editAs="oneCell">
    <xdr:from>
      <xdr:col>3</xdr:col>
      <xdr:colOff>1677458</xdr:colOff>
      <xdr:row>32</xdr:row>
      <xdr:rowOff>79375</xdr:rowOff>
    </xdr:from>
    <xdr:to>
      <xdr:col>4</xdr:col>
      <xdr:colOff>378248</xdr:colOff>
      <xdr:row>33</xdr:row>
      <xdr:rowOff>226061</xdr:rowOff>
    </xdr:to>
    <xdr:pic>
      <xdr:nvPicPr>
        <xdr:cNvPr id="31" name="Picture 30">
          <a:extLst>
            <a:ext uri="{FF2B5EF4-FFF2-40B4-BE49-F238E27FC236}">
              <a16:creationId xmlns:a16="http://schemas.microsoft.com/office/drawing/2014/main" id="{CEFCC86B-C833-44A8-8C07-39C3FEE5200E}"/>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2936875" y="8133292"/>
          <a:ext cx="547581" cy="363644"/>
        </a:xfrm>
        <a:prstGeom prst="rect">
          <a:avLst/>
        </a:prstGeom>
      </xdr:spPr>
    </xdr:pic>
    <xdr:clientData/>
  </xdr:twoCellAnchor>
  <xdr:twoCellAnchor editAs="oneCell">
    <xdr:from>
      <xdr:col>5</xdr:col>
      <xdr:colOff>460376</xdr:colOff>
      <xdr:row>12</xdr:row>
      <xdr:rowOff>68792</xdr:rowOff>
    </xdr:from>
    <xdr:to>
      <xdr:col>7</xdr:col>
      <xdr:colOff>162349</xdr:colOff>
      <xdr:row>13</xdr:row>
      <xdr:rowOff>215477</xdr:rowOff>
    </xdr:to>
    <xdr:pic>
      <xdr:nvPicPr>
        <xdr:cNvPr id="32" name="Picture 31">
          <a:extLst>
            <a:ext uri="{FF2B5EF4-FFF2-40B4-BE49-F238E27FC236}">
              <a16:creationId xmlns:a16="http://schemas.microsoft.com/office/drawing/2014/main" id="{DB8DFB97-75CC-46DA-8DD2-9588861DDB32}"/>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3947584" y="3095625"/>
          <a:ext cx="548640" cy="363644"/>
        </a:xfrm>
        <a:prstGeom prst="rect">
          <a:avLst/>
        </a:prstGeom>
      </xdr:spPr>
    </xdr:pic>
    <xdr:clientData/>
  </xdr:twoCellAnchor>
  <xdr:twoCellAnchor editAs="oneCell">
    <xdr:from>
      <xdr:col>3</xdr:col>
      <xdr:colOff>1719792</xdr:colOff>
      <xdr:row>28</xdr:row>
      <xdr:rowOff>58209</xdr:rowOff>
    </xdr:from>
    <xdr:to>
      <xdr:col>5</xdr:col>
      <xdr:colOff>40254</xdr:colOff>
      <xdr:row>29</xdr:row>
      <xdr:rowOff>204895</xdr:rowOff>
    </xdr:to>
    <xdr:pic>
      <xdr:nvPicPr>
        <xdr:cNvPr id="33" name="Picture 32">
          <a:extLst>
            <a:ext uri="{FF2B5EF4-FFF2-40B4-BE49-F238E27FC236}">
              <a16:creationId xmlns:a16="http://schemas.microsoft.com/office/drawing/2014/main" id="{1FEC8C95-9607-452B-947A-9B85EB1D4EA3}"/>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2979209" y="7106709"/>
          <a:ext cx="548253" cy="363644"/>
        </a:xfrm>
        <a:prstGeom prst="rect">
          <a:avLst/>
        </a:prstGeom>
      </xdr:spPr>
    </xdr:pic>
    <xdr:clientData/>
  </xdr:twoCellAnchor>
  <xdr:twoCellAnchor editAs="oneCell">
    <xdr:from>
      <xdr:col>3</xdr:col>
      <xdr:colOff>1819275</xdr:colOff>
      <xdr:row>36</xdr:row>
      <xdr:rowOff>47625</xdr:rowOff>
    </xdr:from>
    <xdr:to>
      <xdr:col>5</xdr:col>
      <xdr:colOff>9525</xdr:colOff>
      <xdr:row>37</xdr:row>
      <xdr:rowOff>235176</xdr:rowOff>
    </xdr:to>
    <xdr:pic>
      <xdr:nvPicPr>
        <xdr:cNvPr id="34" name="Picture 33">
          <a:extLst>
            <a:ext uri="{FF2B5EF4-FFF2-40B4-BE49-F238E27FC236}">
              <a16:creationId xmlns:a16="http://schemas.microsoft.com/office/drawing/2014/main" id="{4A519A96-8B51-4508-AF69-57CCE2BE85F3}"/>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3076575" y="9144000"/>
          <a:ext cx="419100" cy="4066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1730375</xdr:colOff>
      <xdr:row>10</xdr:row>
      <xdr:rowOff>74083</xdr:rowOff>
    </xdr:from>
    <xdr:to>
      <xdr:col>5</xdr:col>
      <xdr:colOff>49658</xdr:colOff>
      <xdr:row>11</xdr:row>
      <xdr:rowOff>222885</xdr:rowOff>
    </xdr:to>
    <xdr:pic>
      <xdr:nvPicPr>
        <xdr:cNvPr id="2" name="Picture 1">
          <a:extLst>
            <a:ext uri="{FF2B5EF4-FFF2-40B4-BE49-F238E27FC236}">
              <a16:creationId xmlns:a16="http://schemas.microsoft.com/office/drawing/2014/main" id="{116D0A78-41EC-4988-8883-4EEC1EAC69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9792" y="2598208"/>
          <a:ext cx="547074" cy="365760"/>
        </a:xfrm>
        <a:prstGeom prst="rect">
          <a:avLst/>
        </a:prstGeom>
      </xdr:spPr>
    </xdr:pic>
    <xdr:clientData/>
  </xdr:twoCellAnchor>
  <xdr:twoCellAnchor editAs="oneCell">
    <xdr:from>
      <xdr:col>5</xdr:col>
      <xdr:colOff>381001</xdr:colOff>
      <xdr:row>6</xdr:row>
      <xdr:rowOff>84666</xdr:rowOff>
    </xdr:from>
    <xdr:to>
      <xdr:col>7</xdr:col>
      <xdr:colOff>82974</xdr:colOff>
      <xdr:row>7</xdr:row>
      <xdr:rowOff>233467</xdr:rowOff>
    </xdr:to>
    <xdr:pic>
      <xdr:nvPicPr>
        <xdr:cNvPr id="3" name="Picture 2">
          <a:extLst>
            <a:ext uri="{FF2B5EF4-FFF2-40B4-BE49-F238E27FC236}">
              <a16:creationId xmlns:a16="http://schemas.microsoft.com/office/drawing/2014/main" id="{A9E3D06C-F397-4555-932D-E8AE3F4368A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68209" y="1603374"/>
          <a:ext cx="548640" cy="365760"/>
        </a:xfrm>
        <a:prstGeom prst="rect">
          <a:avLst/>
        </a:prstGeom>
      </xdr:spPr>
    </xdr:pic>
    <xdr:clientData/>
  </xdr:twoCellAnchor>
  <xdr:twoCellAnchor editAs="oneCell">
    <xdr:from>
      <xdr:col>3</xdr:col>
      <xdr:colOff>1703916</xdr:colOff>
      <xdr:row>28</xdr:row>
      <xdr:rowOff>74083</xdr:rowOff>
    </xdr:from>
    <xdr:to>
      <xdr:col>5</xdr:col>
      <xdr:colOff>24378</xdr:colOff>
      <xdr:row>29</xdr:row>
      <xdr:rowOff>220769</xdr:rowOff>
    </xdr:to>
    <xdr:pic>
      <xdr:nvPicPr>
        <xdr:cNvPr id="4" name="Picture 3">
          <a:extLst>
            <a:ext uri="{FF2B5EF4-FFF2-40B4-BE49-F238E27FC236}">
              <a16:creationId xmlns:a16="http://schemas.microsoft.com/office/drawing/2014/main" id="{093987CF-AC66-4356-B807-6984F980FF8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63333" y="7122583"/>
          <a:ext cx="548253" cy="363644"/>
        </a:xfrm>
        <a:prstGeom prst="rect">
          <a:avLst/>
        </a:prstGeom>
      </xdr:spPr>
    </xdr:pic>
    <xdr:clientData/>
  </xdr:twoCellAnchor>
  <xdr:twoCellAnchor editAs="oneCell">
    <xdr:from>
      <xdr:col>3</xdr:col>
      <xdr:colOff>1762125</xdr:colOff>
      <xdr:row>16</xdr:row>
      <xdr:rowOff>79375</xdr:rowOff>
    </xdr:from>
    <xdr:to>
      <xdr:col>5</xdr:col>
      <xdr:colOff>80348</xdr:colOff>
      <xdr:row>17</xdr:row>
      <xdr:rowOff>226060</xdr:rowOff>
    </xdr:to>
    <xdr:pic>
      <xdr:nvPicPr>
        <xdr:cNvPr id="5" name="Picture 4">
          <a:extLst>
            <a:ext uri="{FF2B5EF4-FFF2-40B4-BE49-F238E27FC236}">
              <a16:creationId xmlns:a16="http://schemas.microsoft.com/office/drawing/2014/main" id="{A9A5B6BC-CE33-44E1-BC5E-BA1D782237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21542" y="4111625"/>
          <a:ext cx="546014" cy="363643"/>
        </a:xfrm>
        <a:prstGeom prst="rect">
          <a:avLst/>
        </a:prstGeom>
      </xdr:spPr>
    </xdr:pic>
    <xdr:clientData/>
  </xdr:twoCellAnchor>
  <xdr:twoCellAnchor editAs="oneCell">
    <xdr:from>
      <xdr:col>3</xdr:col>
      <xdr:colOff>1751542</xdr:colOff>
      <xdr:row>12</xdr:row>
      <xdr:rowOff>79375</xdr:rowOff>
    </xdr:from>
    <xdr:to>
      <xdr:col>5</xdr:col>
      <xdr:colOff>72003</xdr:colOff>
      <xdr:row>13</xdr:row>
      <xdr:rowOff>226059</xdr:rowOff>
    </xdr:to>
    <xdr:pic>
      <xdr:nvPicPr>
        <xdr:cNvPr id="6" name="Picture 5">
          <a:extLst>
            <a:ext uri="{FF2B5EF4-FFF2-40B4-BE49-F238E27FC236}">
              <a16:creationId xmlns:a16="http://schemas.microsoft.com/office/drawing/2014/main" id="{A11A5A59-5FD2-4873-A484-043701172BD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10959" y="3106208"/>
          <a:ext cx="548252" cy="363643"/>
        </a:xfrm>
        <a:prstGeom prst="rect">
          <a:avLst/>
        </a:prstGeom>
      </xdr:spPr>
    </xdr:pic>
    <xdr:clientData/>
  </xdr:twoCellAnchor>
  <xdr:twoCellAnchor editAs="oneCell">
    <xdr:from>
      <xdr:col>5</xdr:col>
      <xdr:colOff>418042</xdr:colOff>
      <xdr:row>16</xdr:row>
      <xdr:rowOff>63500</xdr:rowOff>
    </xdr:from>
    <xdr:to>
      <xdr:col>7</xdr:col>
      <xdr:colOff>117390</xdr:colOff>
      <xdr:row>17</xdr:row>
      <xdr:rowOff>210185</xdr:rowOff>
    </xdr:to>
    <xdr:pic>
      <xdr:nvPicPr>
        <xdr:cNvPr id="7" name="Picture 6">
          <a:extLst>
            <a:ext uri="{FF2B5EF4-FFF2-40B4-BE49-F238E27FC236}">
              <a16:creationId xmlns:a16="http://schemas.microsoft.com/office/drawing/2014/main" id="{C6F28536-6F66-4286-A811-FE604E3C6A9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905250" y="4095750"/>
          <a:ext cx="546015" cy="363643"/>
        </a:xfrm>
        <a:prstGeom prst="rect">
          <a:avLst/>
        </a:prstGeom>
      </xdr:spPr>
    </xdr:pic>
    <xdr:clientData/>
  </xdr:twoCellAnchor>
  <xdr:twoCellAnchor editAs="oneCell">
    <xdr:from>
      <xdr:col>3</xdr:col>
      <xdr:colOff>1725083</xdr:colOff>
      <xdr:row>30</xdr:row>
      <xdr:rowOff>74083</xdr:rowOff>
    </xdr:from>
    <xdr:to>
      <xdr:col>5</xdr:col>
      <xdr:colOff>43307</xdr:colOff>
      <xdr:row>31</xdr:row>
      <xdr:rowOff>220768</xdr:rowOff>
    </xdr:to>
    <xdr:pic>
      <xdr:nvPicPr>
        <xdr:cNvPr id="8" name="Picture 7">
          <a:extLst>
            <a:ext uri="{FF2B5EF4-FFF2-40B4-BE49-F238E27FC236}">
              <a16:creationId xmlns:a16="http://schemas.microsoft.com/office/drawing/2014/main" id="{BCC719B8-F395-47CE-8CC0-913FF74A922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984500" y="7625291"/>
          <a:ext cx="546015" cy="363644"/>
        </a:xfrm>
        <a:prstGeom prst="rect">
          <a:avLst/>
        </a:prstGeom>
      </xdr:spPr>
    </xdr:pic>
    <xdr:clientData/>
  </xdr:twoCellAnchor>
  <xdr:twoCellAnchor editAs="oneCell">
    <xdr:from>
      <xdr:col>5</xdr:col>
      <xdr:colOff>455084</xdr:colOff>
      <xdr:row>26</xdr:row>
      <xdr:rowOff>68792</xdr:rowOff>
    </xdr:from>
    <xdr:to>
      <xdr:col>7</xdr:col>
      <xdr:colOff>155998</xdr:colOff>
      <xdr:row>27</xdr:row>
      <xdr:rowOff>215477</xdr:rowOff>
    </xdr:to>
    <xdr:pic>
      <xdr:nvPicPr>
        <xdr:cNvPr id="9" name="Picture 8">
          <a:extLst>
            <a:ext uri="{FF2B5EF4-FFF2-40B4-BE49-F238E27FC236}">
              <a16:creationId xmlns:a16="http://schemas.microsoft.com/office/drawing/2014/main" id="{2B877555-20B2-48CE-BF4D-AD1147C4218F}"/>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942292" y="6614584"/>
          <a:ext cx="547581" cy="363643"/>
        </a:xfrm>
        <a:prstGeom prst="rect">
          <a:avLst/>
        </a:prstGeom>
      </xdr:spPr>
    </xdr:pic>
    <xdr:clientData/>
  </xdr:twoCellAnchor>
  <xdr:twoCellAnchor editAs="oneCell">
    <xdr:from>
      <xdr:col>5</xdr:col>
      <xdr:colOff>386292</xdr:colOff>
      <xdr:row>8</xdr:row>
      <xdr:rowOff>84667</xdr:rowOff>
    </xdr:from>
    <xdr:to>
      <xdr:col>7</xdr:col>
      <xdr:colOff>87207</xdr:colOff>
      <xdr:row>9</xdr:row>
      <xdr:rowOff>231352</xdr:rowOff>
    </xdr:to>
    <xdr:pic>
      <xdr:nvPicPr>
        <xdr:cNvPr id="10" name="Picture 9">
          <a:extLst>
            <a:ext uri="{FF2B5EF4-FFF2-40B4-BE49-F238E27FC236}">
              <a16:creationId xmlns:a16="http://schemas.microsoft.com/office/drawing/2014/main" id="{1A0E8324-412D-4750-B477-076EBE83F0AA}"/>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873500" y="2106084"/>
          <a:ext cx="547582" cy="363643"/>
        </a:xfrm>
        <a:prstGeom prst="rect">
          <a:avLst/>
        </a:prstGeom>
      </xdr:spPr>
    </xdr:pic>
    <xdr:clientData/>
  </xdr:twoCellAnchor>
  <xdr:twoCellAnchor editAs="oneCell">
    <xdr:from>
      <xdr:col>5</xdr:col>
      <xdr:colOff>396876</xdr:colOff>
      <xdr:row>30</xdr:row>
      <xdr:rowOff>68792</xdr:rowOff>
    </xdr:from>
    <xdr:to>
      <xdr:col>7</xdr:col>
      <xdr:colOff>97790</xdr:colOff>
      <xdr:row>31</xdr:row>
      <xdr:rowOff>215476</xdr:rowOff>
    </xdr:to>
    <xdr:pic>
      <xdr:nvPicPr>
        <xdr:cNvPr id="11" name="Picture 10">
          <a:extLst>
            <a:ext uri="{FF2B5EF4-FFF2-40B4-BE49-F238E27FC236}">
              <a16:creationId xmlns:a16="http://schemas.microsoft.com/office/drawing/2014/main" id="{FFEA6E38-53D1-4F2F-8FCA-695FB1E35854}"/>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884084" y="7620000"/>
          <a:ext cx="547581" cy="363643"/>
        </a:xfrm>
        <a:prstGeom prst="rect">
          <a:avLst/>
        </a:prstGeom>
      </xdr:spPr>
    </xdr:pic>
    <xdr:clientData/>
  </xdr:twoCellAnchor>
  <xdr:twoCellAnchor editAs="oneCell">
    <xdr:from>
      <xdr:col>3</xdr:col>
      <xdr:colOff>1756833</xdr:colOff>
      <xdr:row>18</xdr:row>
      <xdr:rowOff>79375</xdr:rowOff>
    </xdr:from>
    <xdr:to>
      <xdr:col>5</xdr:col>
      <xdr:colOff>76624</xdr:colOff>
      <xdr:row>19</xdr:row>
      <xdr:rowOff>226059</xdr:rowOff>
    </xdr:to>
    <xdr:pic>
      <xdr:nvPicPr>
        <xdr:cNvPr id="12" name="Picture 11">
          <a:extLst>
            <a:ext uri="{FF2B5EF4-FFF2-40B4-BE49-F238E27FC236}">
              <a16:creationId xmlns:a16="http://schemas.microsoft.com/office/drawing/2014/main" id="{5786BDD1-C558-40D6-A1DD-11D3BCADB13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016250" y="4614333"/>
          <a:ext cx="547582" cy="363643"/>
        </a:xfrm>
        <a:prstGeom prst="rect">
          <a:avLst/>
        </a:prstGeom>
      </xdr:spPr>
    </xdr:pic>
    <xdr:clientData/>
  </xdr:twoCellAnchor>
  <xdr:twoCellAnchor editAs="oneCell">
    <xdr:from>
      <xdr:col>3</xdr:col>
      <xdr:colOff>1682750</xdr:colOff>
      <xdr:row>26</xdr:row>
      <xdr:rowOff>79375</xdr:rowOff>
    </xdr:from>
    <xdr:to>
      <xdr:col>5</xdr:col>
      <xdr:colOff>2540</xdr:colOff>
      <xdr:row>27</xdr:row>
      <xdr:rowOff>226061</xdr:rowOff>
    </xdr:to>
    <xdr:pic>
      <xdr:nvPicPr>
        <xdr:cNvPr id="13" name="Picture 12">
          <a:extLst>
            <a:ext uri="{FF2B5EF4-FFF2-40B4-BE49-F238E27FC236}">
              <a16:creationId xmlns:a16="http://schemas.microsoft.com/office/drawing/2014/main" id="{7F6B2AD2-99E9-46C6-B354-706D9E9D80CC}"/>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942167" y="6625167"/>
          <a:ext cx="547581" cy="363644"/>
        </a:xfrm>
        <a:prstGeom prst="rect">
          <a:avLst/>
        </a:prstGeom>
      </xdr:spPr>
    </xdr:pic>
    <xdr:clientData/>
  </xdr:twoCellAnchor>
  <xdr:twoCellAnchor editAs="oneCell">
    <xdr:from>
      <xdr:col>5</xdr:col>
      <xdr:colOff>396876</xdr:colOff>
      <xdr:row>14</xdr:row>
      <xdr:rowOff>74083</xdr:rowOff>
    </xdr:from>
    <xdr:to>
      <xdr:col>7</xdr:col>
      <xdr:colOff>97791</xdr:colOff>
      <xdr:row>15</xdr:row>
      <xdr:rowOff>220769</xdr:rowOff>
    </xdr:to>
    <xdr:pic>
      <xdr:nvPicPr>
        <xdr:cNvPr id="14" name="Picture 13">
          <a:extLst>
            <a:ext uri="{FF2B5EF4-FFF2-40B4-BE49-F238E27FC236}">
              <a16:creationId xmlns:a16="http://schemas.microsoft.com/office/drawing/2014/main" id="{665B4F77-540F-42A4-A547-C255BE5576A6}"/>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884084" y="3603625"/>
          <a:ext cx="547582" cy="363644"/>
        </a:xfrm>
        <a:prstGeom prst="rect">
          <a:avLst/>
        </a:prstGeom>
      </xdr:spPr>
    </xdr:pic>
    <xdr:clientData/>
  </xdr:twoCellAnchor>
  <xdr:twoCellAnchor editAs="oneCell">
    <xdr:from>
      <xdr:col>5</xdr:col>
      <xdr:colOff>381001</xdr:colOff>
      <xdr:row>18</xdr:row>
      <xdr:rowOff>79375</xdr:rowOff>
    </xdr:from>
    <xdr:to>
      <xdr:col>7</xdr:col>
      <xdr:colOff>81915</xdr:colOff>
      <xdr:row>19</xdr:row>
      <xdr:rowOff>226059</xdr:rowOff>
    </xdr:to>
    <xdr:pic>
      <xdr:nvPicPr>
        <xdr:cNvPr id="15" name="Picture 14">
          <a:extLst>
            <a:ext uri="{FF2B5EF4-FFF2-40B4-BE49-F238E27FC236}">
              <a16:creationId xmlns:a16="http://schemas.microsoft.com/office/drawing/2014/main" id="{5CF290FA-1A7D-430C-91E8-9595DE87E90F}"/>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868209" y="4614333"/>
          <a:ext cx="547581" cy="363643"/>
        </a:xfrm>
        <a:prstGeom prst="rect">
          <a:avLst/>
        </a:prstGeom>
      </xdr:spPr>
    </xdr:pic>
    <xdr:clientData/>
  </xdr:twoCellAnchor>
  <xdr:twoCellAnchor editAs="oneCell">
    <xdr:from>
      <xdr:col>5</xdr:col>
      <xdr:colOff>343959</xdr:colOff>
      <xdr:row>10</xdr:row>
      <xdr:rowOff>79375</xdr:rowOff>
    </xdr:from>
    <xdr:to>
      <xdr:col>7</xdr:col>
      <xdr:colOff>44874</xdr:colOff>
      <xdr:row>11</xdr:row>
      <xdr:rowOff>226060</xdr:rowOff>
    </xdr:to>
    <xdr:pic>
      <xdr:nvPicPr>
        <xdr:cNvPr id="16" name="Picture 15">
          <a:extLst>
            <a:ext uri="{FF2B5EF4-FFF2-40B4-BE49-F238E27FC236}">
              <a16:creationId xmlns:a16="http://schemas.microsoft.com/office/drawing/2014/main" id="{F5C201C4-0858-41CC-BDDB-E4EA90E2173E}"/>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831167" y="2603500"/>
          <a:ext cx="547582" cy="363643"/>
        </a:xfrm>
        <a:prstGeom prst="rect">
          <a:avLst/>
        </a:prstGeom>
      </xdr:spPr>
    </xdr:pic>
    <xdr:clientData/>
  </xdr:twoCellAnchor>
  <xdr:twoCellAnchor editAs="oneCell">
    <xdr:from>
      <xdr:col>3</xdr:col>
      <xdr:colOff>1751542</xdr:colOff>
      <xdr:row>14</xdr:row>
      <xdr:rowOff>58208</xdr:rowOff>
    </xdr:from>
    <xdr:to>
      <xdr:col>5</xdr:col>
      <xdr:colOff>71332</xdr:colOff>
      <xdr:row>15</xdr:row>
      <xdr:rowOff>204893</xdr:rowOff>
    </xdr:to>
    <xdr:pic>
      <xdr:nvPicPr>
        <xdr:cNvPr id="17" name="Picture 16">
          <a:extLst>
            <a:ext uri="{FF2B5EF4-FFF2-40B4-BE49-F238E27FC236}">
              <a16:creationId xmlns:a16="http://schemas.microsoft.com/office/drawing/2014/main" id="{847D3053-F66C-4843-B400-24700A777794}"/>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010959" y="3587750"/>
          <a:ext cx="547581" cy="363643"/>
        </a:xfrm>
        <a:prstGeom prst="rect">
          <a:avLst/>
        </a:prstGeom>
      </xdr:spPr>
    </xdr:pic>
    <xdr:clientData/>
  </xdr:twoCellAnchor>
  <xdr:twoCellAnchor editAs="oneCell">
    <xdr:from>
      <xdr:col>5</xdr:col>
      <xdr:colOff>396876</xdr:colOff>
      <xdr:row>20</xdr:row>
      <xdr:rowOff>89958</xdr:rowOff>
    </xdr:from>
    <xdr:to>
      <xdr:col>7</xdr:col>
      <xdr:colOff>97791</xdr:colOff>
      <xdr:row>21</xdr:row>
      <xdr:rowOff>236643</xdr:rowOff>
    </xdr:to>
    <xdr:pic>
      <xdr:nvPicPr>
        <xdr:cNvPr id="18" name="Picture 17">
          <a:extLst>
            <a:ext uri="{FF2B5EF4-FFF2-40B4-BE49-F238E27FC236}">
              <a16:creationId xmlns:a16="http://schemas.microsoft.com/office/drawing/2014/main" id="{1F907A48-B03C-4CBE-A9AF-A23CB895803F}"/>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884084" y="5127625"/>
          <a:ext cx="547582" cy="363643"/>
        </a:xfrm>
        <a:prstGeom prst="rect">
          <a:avLst/>
        </a:prstGeom>
      </xdr:spPr>
    </xdr:pic>
    <xdr:clientData/>
  </xdr:twoCellAnchor>
  <xdr:twoCellAnchor editAs="oneCell">
    <xdr:from>
      <xdr:col>5</xdr:col>
      <xdr:colOff>396875</xdr:colOff>
      <xdr:row>22</xdr:row>
      <xdr:rowOff>84667</xdr:rowOff>
    </xdr:from>
    <xdr:to>
      <xdr:col>7</xdr:col>
      <xdr:colOff>97789</xdr:colOff>
      <xdr:row>23</xdr:row>
      <xdr:rowOff>231353</xdr:rowOff>
    </xdr:to>
    <xdr:pic>
      <xdr:nvPicPr>
        <xdr:cNvPr id="19" name="Picture 18">
          <a:extLst>
            <a:ext uri="{FF2B5EF4-FFF2-40B4-BE49-F238E27FC236}">
              <a16:creationId xmlns:a16="http://schemas.microsoft.com/office/drawing/2014/main" id="{8F3F39BA-F5C0-420A-8974-E306206F17E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884083" y="5625042"/>
          <a:ext cx="547581" cy="363644"/>
        </a:xfrm>
        <a:prstGeom prst="rect">
          <a:avLst/>
        </a:prstGeom>
      </xdr:spPr>
    </xdr:pic>
    <xdr:clientData/>
  </xdr:twoCellAnchor>
  <xdr:twoCellAnchor editAs="oneCell">
    <xdr:from>
      <xdr:col>3</xdr:col>
      <xdr:colOff>1740958</xdr:colOff>
      <xdr:row>22</xdr:row>
      <xdr:rowOff>89958</xdr:rowOff>
    </xdr:from>
    <xdr:to>
      <xdr:col>5</xdr:col>
      <xdr:colOff>60749</xdr:colOff>
      <xdr:row>23</xdr:row>
      <xdr:rowOff>236643</xdr:rowOff>
    </xdr:to>
    <xdr:pic>
      <xdr:nvPicPr>
        <xdr:cNvPr id="20" name="Picture 19">
          <a:extLst>
            <a:ext uri="{FF2B5EF4-FFF2-40B4-BE49-F238E27FC236}">
              <a16:creationId xmlns:a16="http://schemas.microsoft.com/office/drawing/2014/main" id="{D9060C41-36A6-4F54-A273-83BC6FF8CE6B}"/>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3000375" y="5630333"/>
          <a:ext cx="547582" cy="363643"/>
        </a:xfrm>
        <a:prstGeom prst="rect">
          <a:avLst/>
        </a:prstGeom>
      </xdr:spPr>
    </xdr:pic>
    <xdr:clientData/>
  </xdr:twoCellAnchor>
  <xdr:twoCellAnchor editAs="oneCell">
    <xdr:from>
      <xdr:col>3</xdr:col>
      <xdr:colOff>1762124</xdr:colOff>
      <xdr:row>20</xdr:row>
      <xdr:rowOff>79375</xdr:rowOff>
    </xdr:from>
    <xdr:to>
      <xdr:col>5</xdr:col>
      <xdr:colOff>81914</xdr:colOff>
      <xdr:row>21</xdr:row>
      <xdr:rowOff>226060</xdr:rowOff>
    </xdr:to>
    <xdr:pic>
      <xdr:nvPicPr>
        <xdr:cNvPr id="21" name="Picture 20">
          <a:extLst>
            <a:ext uri="{FF2B5EF4-FFF2-40B4-BE49-F238E27FC236}">
              <a16:creationId xmlns:a16="http://schemas.microsoft.com/office/drawing/2014/main" id="{0DC7CFBF-9719-4A2A-AC0B-FB6295094884}"/>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3021541" y="5117042"/>
          <a:ext cx="547581" cy="363643"/>
        </a:xfrm>
        <a:prstGeom prst="rect">
          <a:avLst/>
        </a:prstGeom>
      </xdr:spPr>
    </xdr:pic>
    <xdr:clientData/>
  </xdr:twoCellAnchor>
  <xdr:twoCellAnchor editAs="oneCell">
    <xdr:from>
      <xdr:col>3</xdr:col>
      <xdr:colOff>1693333</xdr:colOff>
      <xdr:row>8</xdr:row>
      <xdr:rowOff>63500</xdr:rowOff>
    </xdr:from>
    <xdr:to>
      <xdr:col>5</xdr:col>
      <xdr:colOff>14182</xdr:colOff>
      <xdr:row>9</xdr:row>
      <xdr:rowOff>210185</xdr:rowOff>
    </xdr:to>
    <xdr:pic>
      <xdr:nvPicPr>
        <xdr:cNvPr id="22" name="Picture 21">
          <a:extLst>
            <a:ext uri="{FF2B5EF4-FFF2-40B4-BE49-F238E27FC236}">
              <a16:creationId xmlns:a16="http://schemas.microsoft.com/office/drawing/2014/main" id="{93B3D4AA-6455-412F-AF74-963599033999}"/>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2952750" y="2084917"/>
          <a:ext cx="548640" cy="363643"/>
        </a:xfrm>
        <a:prstGeom prst="rect">
          <a:avLst/>
        </a:prstGeom>
      </xdr:spPr>
    </xdr:pic>
    <xdr:clientData/>
  </xdr:twoCellAnchor>
  <xdr:twoCellAnchor editAs="oneCell">
    <xdr:from>
      <xdr:col>5</xdr:col>
      <xdr:colOff>449792</xdr:colOff>
      <xdr:row>24</xdr:row>
      <xdr:rowOff>79375</xdr:rowOff>
    </xdr:from>
    <xdr:to>
      <xdr:col>7</xdr:col>
      <xdr:colOff>150706</xdr:colOff>
      <xdr:row>25</xdr:row>
      <xdr:rowOff>226060</xdr:rowOff>
    </xdr:to>
    <xdr:pic>
      <xdr:nvPicPr>
        <xdr:cNvPr id="23" name="Picture 22">
          <a:extLst>
            <a:ext uri="{FF2B5EF4-FFF2-40B4-BE49-F238E27FC236}">
              <a16:creationId xmlns:a16="http://schemas.microsoft.com/office/drawing/2014/main" id="{4AEDD268-20C1-4921-A411-4A4849998F7C}"/>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3937000" y="6122458"/>
          <a:ext cx="547581" cy="363644"/>
        </a:xfrm>
        <a:prstGeom prst="rect">
          <a:avLst/>
        </a:prstGeom>
      </xdr:spPr>
    </xdr:pic>
    <xdr:clientData/>
  </xdr:twoCellAnchor>
  <xdr:twoCellAnchor editAs="oneCell">
    <xdr:from>
      <xdr:col>3</xdr:col>
      <xdr:colOff>1672166</xdr:colOff>
      <xdr:row>6</xdr:row>
      <xdr:rowOff>105833</xdr:rowOff>
    </xdr:from>
    <xdr:to>
      <xdr:col>4</xdr:col>
      <xdr:colOff>374015</xdr:colOff>
      <xdr:row>7</xdr:row>
      <xdr:rowOff>252518</xdr:rowOff>
    </xdr:to>
    <xdr:pic>
      <xdr:nvPicPr>
        <xdr:cNvPr id="24" name="Picture 23">
          <a:extLst>
            <a:ext uri="{FF2B5EF4-FFF2-40B4-BE49-F238E27FC236}">
              <a16:creationId xmlns:a16="http://schemas.microsoft.com/office/drawing/2014/main" id="{16274261-16DA-4B6E-ABA0-B8FD08B39180}"/>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2931583" y="1624541"/>
          <a:ext cx="548640" cy="363644"/>
        </a:xfrm>
        <a:prstGeom prst="rect">
          <a:avLst/>
        </a:prstGeom>
      </xdr:spPr>
    </xdr:pic>
    <xdr:clientData/>
  </xdr:twoCellAnchor>
  <xdr:twoCellAnchor editAs="oneCell">
    <xdr:from>
      <xdr:col>6</xdr:col>
      <xdr:colOff>0</xdr:colOff>
      <xdr:row>28</xdr:row>
      <xdr:rowOff>74083</xdr:rowOff>
    </xdr:from>
    <xdr:to>
      <xdr:col>7</xdr:col>
      <xdr:colOff>166581</xdr:colOff>
      <xdr:row>29</xdr:row>
      <xdr:rowOff>220768</xdr:rowOff>
    </xdr:to>
    <xdr:pic>
      <xdr:nvPicPr>
        <xdr:cNvPr id="25" name="Picture 24">
          <a:extLst>
            <a:ext uri="{FF2B5EF4-FFF2-40B4-BE49-F238E27FC236}">
              <a16:creationId xmlns:a16="http://schemas.microsoft.com/office/drawing/2014/main" id="{7EA51137-042A-4818-941E-900D6B127B97}"/>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3952875" y="7122583"/>
          <a:ext cx="547581" cy="363643"/>
        </a:xfrm>
        <a:prstGeom prst="rect">
          <a:avLst/>
        </a:prstGeom>
      </xdr:spPr>
    </xdr:pic>
    <xdr:clientData/>
  </xdr:twoCellAnchor>
  <xdr:twoCellAnchor editAs="oneCell">
    <xdr:from>
      <xdr:col>6</xdr:col>
      <xdr:colOff>0</xdr:colOff>
      <xdr:row>12</xdr:row>
      <xdr:rowOff>68791</xdr:rowOff>
    </xdr:from>
    <xdr:to>
      <xdr:col>7</xdr:col>
      <xdr:colOff>167640</xdr:colOff>
      <xdr:row>13</xdr:row>
      <xdr:rowOff>215476</xdr:rowOff>
    </xdr:to>
    <xdr:pic>
      <xdr:nvPicPr>
        <xdr:cNvPr id="26" name="Picture 25">
          <a:extLst>
            <a:ext uri="{FF2B5EF4-FFF2-40B4-BE49-F238E27FC236}">
              <a16:creationId xmlns:a16="http://schemas.microsoft.com/office/drawing/2014/main" id="{286AB7B0-0A7C-4103-87CF-E629F70BDAE2}"/>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3952875" y="3095624"/>
          <a:ext cx="548640" cy="363644"/>
        </a:xfrm>
        <a:prstGeom prst="rect">
          <a:avLst/>
        </a:prstGeom>
      </xdr:spPr>
    </xdr:pic>
    <xdr:clientData/>
  </xdr:twoCellAnchor>
  <xdr:twoCellAnchor editAs="oneCell">
    <xdr:from>
      <xdr:col>3</xdr:col>
      <xdr:colOff>1730375</xdr:colOff>
      <xdr:row>24</xdr:row>
      <xdr:rowOff>63500</xdr:rowOff>
    </xdr:from>
    <xdr:to>
      <xdr:col>5</xdr:col>
      <xdr:colOff>50837</xdr:colOff>
      <xdr:row>25</xdr:row>
      <xdr:rowOff>210185</xdr:rowOff>
    </xdr:to>
    <xdr:pic>
      <xdr:nvPicPr>
        <xdr:cNvPr id="27" name="Picture 26">
          <a:extLst>
            <a:ext uri="{FF2B5EF4-FFF2-40B4-BE49-F238E27FC236}">
              <a16:creationId xmlns:a16="http://schemas.microsoft.com/office/drawing/2014/main" id="{A4AB64DC-F552-4E2F-A1B6-645792EE195B}"/>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2989792" y="6106583"/>
          <a:ext cx="548253" cy="36364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1756834</xdr:colOff>
      <xdr:row>12</xdr:row>
      <xdr:rowOff>79374</xdr:rowOff>
    </xdr:from>
    <xdr:to>
      <xdr:col>5</xdr:col>
      <xdr:colOff>76117</xdr:colOff>
      <xdr:row>13</xdr:row>
      <xdr:rowOff>228175</xdr:rowOff>
    </xdr:to>
    <xdr:pic>
      <xdr:nvPicPr>
        <xdr:cNvPr id="2" name="Picture 1">
          <a:extLst>
            <a:ext uri="{FF2B5EF4-FFF2-40B4-BE49-F238E27FC236}">
              <a16:creationId xmlns:a16="http://schemas.microsoft.com/office/drawing/2014/main" id="{2E1605AC-5CBA-4F1C-BB33-B223A5D3D8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16251" y="3106207"/>
          <a:ext cx="547074" cy="365760"/>
        </a:xfrm>
        <a:prstGeom prst="rect">
          <a:avLst/>
        </a:prstGeom>
      </xdr:spPr>
    </xdr:pic>
    <xdr:clientData/>
  </xdr:twoCellAnchor>
  <xdr:twoCellAnchor editAs="oneCell">
    <xdr:from>
      <xdr:col>5</xdr:col>
      <xdr:colOff>391584</xdr:colOff>
      <xdr:row>30</xdr:row>
      <xdr:rowOff>68792</xdr:rowOff>
    </xdr:from>
    <xdr:to>
      <xdr:col>7</xdr:col>
      <xdr:colOff>93557</xdr:colOff>
      <xdr:row>31</xdr:row>
      <xdr:rowOff>217593</xdr:rowOff>
    </xdr:to>
    <xdr:pic>
      <xdr:nvPicPr>
        <xdr:cNvPr id="3" name="Picture 2">
          <a:extLst>
            <a:ext uri="{FF2B5EF4-FFF2-40B4-BE49-F238E27FC236}">
              <a16:creationId xmlns:a16="http://schemas.microsoft.com/office/drawing/2014/main" id="{D6236516-37D2-42C7-9561-01FCC211CF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78792" y="7620000"/>
          <a:ext cx="548640" cy="365760"/>
        </a:xfrm>
        <a:prstGeom prst="rect">
          <a:avLst/>
        </a:prstGeom>
      </xdr:spPr>
    </xdr:pic>
    <xdr:clientData/>
  </xdr:twoCellAnchor>
  <xdr:twoCellAnchor editAs="oneCell">
    <xdr:from>
      <xdr:col>5</xdr:col>
      <xdr:colOff>460376</xdr:colOff>
      <xdr:row>26</xdr:row>
      <xdr:rowOff>79375</xdr:rowOff>
    </xdr:from>
    <xdr:to>
      <xdr:col>7</xdr:col>
      <xdr:colOff>161962</xdr:colOff>
      <xdr:row>27</xdr:row>
      <xdr:rowOff>226061</xdr:rowOff>
    </xdr:to>
    <xdr:pic>
      <xdr:nvPicPr>
        <xdr:cNvPr id="4" name="Picture 3">
          <a:extLst>
            <a:ext uri="{FF2B5EF4-FFF2-40B4-BE49-F238E27FC236}">
              <a16:creationId xmlns:a16="http://schemas.microsoft.com/office/drawing/2014/main" id="{59DECE74-60D3-4A3A-877B-5F8E6ACCAC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47584" y="6625167"/>
          <a:ext cx="548253" cy="363644"/>
        </a:xfrm>
        <a:prstGeom prst="rect">
          <a:avLst/>
        </a:prstGeom>
      </xdr:spPr>
    </xdr:pic>
    <xdr:clientData/>
  </xdr:twoCellAnchor>
  <xdr:twoCellAnchor editAs="oneCell">
    <xdr:from>
      <xdr:col>3</xdr:col>
      <xdr:colOff>1730375</xdr:colOff>
      <xdr:row>18</xdr:row>
      <xdr:rowOff>84667</xdr:rowOff>
    </xdr:from>
    <xdr:to>
      <xdr:col>5</xdr:col>
      <xdr:colOff>48598</xdr:colOff>
      <xdr:row>19</xdr:row>
      <xdr:rowOff>231351</xdr:rowOff>
    </xdr:to>
    <xdr:pic>
      <xdr:nvPicPr>
        <xdr:cNvPr id="5" name="Picture 4">
          <a:extLst>
            <a:ext uri="{FF2B5EF4-FFF2-40B4-BE49-F238E27FC236}">
              <a16:creationId xmlns:a16="http://schemas.microsoft.com/office/drawing/2014/main" id="{9EC514D8-8BD4-4D0A-B271-878BF0C70A7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89792" y="4619625"/>
          <a:ext cx="546014" cy="363643"/>
        </a:xfrm>
        <a:prstGeom prst="rect">
          <a:avLst/>
        </a:prstGeom>
      </xdr:spPr>
    </xdr:pic>
    <xdr:clientData/>
  </xdr:twoCellAnchor>
  <xdr:twoCellAnchor editAs="oneCell">
    <xdr:from>
      <xdr:col>5</xdr:col>
      <xdr:colOff>359835</xdr:colOff>
      <xdr:row>8</xdr:row>
      <xdr:rowOff>79375</xdr:rowOff>
    </xdr:from>
    <xdr:to>
      <xdr:col>7</xdr:col>
      <xdr:colOff>61420</xdr:colOff>
      <xdr:row>9</xdr:row>
      <xdr:rowOff>226060</xdr:rowOff>
    </xdr:to>
    <xdr:pic>
      <xdr:nvPicPr>
        <xdr:cNvPr id="6" name="Picture 5">
          <a:extLst>
            <a:ext uri="{FF2B5EF4-FFF2-40B4-BE49-F238E27FC236}">
              <a16:creationId xmlns:a16="http://schemas.microsoft.com/office/drawing/2014/main" id="{7A5109A5-B474-4264-90A9-D6ED67F8F7D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47043" y="2100792"/>
          <a:ext cx="548252" cy="363643"/>
        </a:xfrm>
        <a:prstGeom prst="rect">
          <a:avLst/>
        </a:prstGeom>
      </xdr:spPr>
    </xdr:pic>
    <xdr:clientData/>
  </xdr:twoCellAnchor>
  <xdr:twoCellAnchor editAs="oneCell">
    <xdr:from>
      <xdr:col>3</xdr:col>
      <xdr:colOff>1783291</xdr:colOff>
      <xdr:row>8</xdr:row>
      <xdr:rowOff>68792</xdr:rowOff>
    </xdr:from>
    <xdr:to>
      <xdr:col>5</xdr:col>
      <xdr:colOff>101515</xdr:colOff>
      <xdr:row>9</xdr:row>
      <xdr:rowOff>215477</xdr:rowOff>
    </xdr:to>
    <xdr:pic>
      <xdr:nvPicPr>
        <xdr:cNvPr id="7" name="Picture 6">
          <a:extLst>
            <a:ext uri="{FF2B5EF4-FFF2-40B4-BE49-F238E27FC236}">
              <a16:creationId xmlns:a16="http://schemas.microsoft.com/office/drawing/2014/main" id="{62A3AA94-22D5-40FC-8DEA-962F5E3CAD0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42708" y="2090209"/>
          <a:ext cx="546015" cy="363643"/>
        </a:xfrm>
        <a:prstGeom prst="rect">
          <a:avLst/>
        </a:prstGeom>
      </xdr:spPr>
    </xdr:pic>
    <xdr:clientData/>
  </xdr:twoCellAnchor>
  <xdr:twoCellAnchor editAs="oneCell">
    <xdr:from>
      <xdr:col>3</xdr:col>
      <xdr:colOff>1772709</xdr:colOff>
      <xdr:row>22</xdr:row>
      <xdr:rowOff>84667</xdr:rowOff>
    </xdr:from>
    <xdr:to>
      <xdr:col>5</xdr:col>
      <xdr:colOff>93171</xdr:colOff>
      <xdr:row>23</xdr:row>
      <xdr:rowOff>231352</xdr:rowOff>
    </xdr:to>
    <xdr:pic>
      <xdr:nvPicPr>
        <xdr:cNvPr id="8" name="Picture 7">
          <a:extLst>
            <a:ext uri="{FF2B5EF4-FFF2-40B4-BE49-F238E27FC236}">
              <a16:creationId xmlns:a16="http://schemas.microsoft.com/office/drawing/2014/main" id="{02205FA0-A5CC-451D-81B4-418114F6CA1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32126" y="5625042"/>
          <a:ext cx="548253" cy="363643"/>
        </a:xfrm>
        <a:prstGeom prst="rect">
          <a:avLst/>
        </a:prstGeom>
      </xdr:spPr>
    </xdr:pic>
    <xdr:clientData/>
  </xdr:twoCellAnchor>
  <xdr:twoCellAnchor editAs="oneCell">
    <xdr:from>
      <xdr:col>5</xdr:col>
      <xdr:colOff>433918</xdr:colOff>
      <xdr:row>14</xdr:row>
      <xdr:rowOff>74083</xdr:rowOff>
    </xdr:from>
    <xdr:to>
      <xdr:col>7</xdr:col>
      <xdr:colOff>133266</xdr:colOff>
      <xdr:row>15</xdr:row>
      <xdr:rowOff>220769</xdr:rowOff>
    </xdr:to>
    <xdr:pic>
      <xdr:nvPicPr>
        <xdr:cNvPr id="9" name="Picture 8">
          <a:extLst>
            <a:ext uri="{FF2B5EF4-FFF2-40B4-BE49-F238E27FC236}">
              <a16:creationId xmlns:a16="http://schemas.microsoft.com/office/drawing/2014/main" id="{485DBD1E-34C8-4EE9-B030-2DA489D6425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921126" y="3603625"/>
          <a:ext cx="546015" cy="363644"/>
        </a:xfrm>
        <a:prstGeom prst="rect">
          <a:avLst/>
        </a:prstGeom>
      </xdr:spPr>
    </xdr:pic>
    <xdr:clientData/>
  </xdr:twoCellAnchor>
  <xdr:twoCellAnchor editAs="oneCell">
    <xdr:from>
      <xdr:col>3</xdr:col>
      <xdr:colOff>1719792</xdr:colOff>
      <xdr:row>30</xdr:row>
      <xdr:rowOff>84666</xdr:rowOff>
    </xdr:from>
    <xdr:to>
      <xdr:col>5</xdr:col>
      <xdr:colOff>39582</xdr:colOff>
      <xdr:row>31</xdr:row>
      <xdr:rowOff>231350</xdr:rowOff>
    </xdr:to>
    <xdr:pic>
      <xdr:nvPicPr>
        <xdr:cNvPr id="10" name="Picture 9">
          <a:extLst>
            <a:ext uri="{FF2B5EF4-FFF2-40B4-BE49-F238E27FC236}">
              <a16:creationId xmlns:a16="http://schemas.microsoft.com/office/drawing/2014/main" id="{694F8686-4E3F-4535-8A6E-298FCD5FDF58}"/>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979209" y="7635874"/>
          <a:ext cx="547581" cy="363643"/>
        </a:xfrm>
        <a:prstGeom prst="rect">
          <a:avLst/>
        </a:prstGeom>
      </xdr:spPr>
    </xdr:pic>
    <xdr:clientData/>
  </xdr:twoCellAnchor>
  <xdr:twoCellAnchor editAs="oneCell">
    <xdr:from>
      <xdr:col>3</xdr:col>
      <xdr:colOff>1714499</xdr:colOff>
      <xdr:row>6</xdr:row>
      <xdr:rowOff>79375</xdr:rowOff>
    </xdr:from>
    <xdr:to>
      <xdr:col>5</xdr:col>
      <xdr:colOff>34290</xdr:colOff>
      <xdr:row>7</xdr:row>
      <xdr:rowOff>226059</xdr:rowOff>
    </xdr:to>
    <xdr:pic>
      <xdr:nvPicPr>
        <xdr:cNvPr id="11" name="Picture 10">
          <a:extLst>
            <a:ext uri="{FF2B5EF4-FFF2-40B4-BE49-F238E27FC236}">
              <a16:creationId xmlns:a16="http://schemas.microsoft.com/office/drawing/2014/main" id="{5483BC4E-0D94-4219-842E-D78F7A17AC7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973916" y="1598083"/>
          <a:ext cx="547582" cy="363643"/>
        </a:xfrm>
        <a:prstGeom prst="rect">
          <a:avLst/>
        </a:prstGeom>
      </xdr:spPr>
    </xdr:pic>
    <xdr:clientData/>
  </xdr:twoCellAnchor>
  <xdr:twoCellAnchor editAs="oneCell">
    <xdr:from>
      <xdr:col>3</xdr:col>
      <xdr:colOff>1735666</xdr:colOff>
      <xdr:row>16</xdr:row>
      <xdr:rowOff>79375</xdr:rowOff>
    </xdr:from>
    <xdr:to>
      <xdr:col>5</xdr:col>
      <xdr:colOff>55456</xdr:colOff>
      <xdr:row>17</xdr:row>
      <xdr:rowOff>226060</xdr:rowOff>
    </xdr:to>
    <xdr:pic>
      <xdr:nvPicPr>
        <xdr:cNvPr id="12" name="Picture 11">
          <a:extLst>
            <a:ext uri="{FF2B5EF4-FFF2-40B4-BE49-F238E27FC236}">
              <a16:creationId xmlns:a16="http://schemas.microsoft.com/office/drawing/2014/main" id="{082DB9A7-CA21-497F-BE1A-EA06A745B856}"/>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995083" y="4111625"/>
          <a:ext cx="547581" cy="363643"/>
        </a:xfrm>
        <a:prstGeom prst="rect">
          <a:avLst/>
        </a:prstGeom>
      </xdr:spPr>
    </xdr:pic>
    <xdr:clientData/>
  </xdr:twoCellAnchor>
  <xdr:twoCellAnchor editAs="oneCell">
    <xdr:from>
      <xdr:col>3</xdr:col>
      <xdr:colOff>1804458</xdr:colOff>
      <xdr:row>14</xdr:row>
      <xdr:rowOff>95250</xdr:rowOff>
    </xdr:from>
    <xdr:to>
      <xdr:col>5</xdr:col>
      <xdr:colOff>124249</xdr:colOff>
      <xdr:row>15</xdr:row>
      <xdr:rowOff>241935</xdr:rowOff>
    </xdr:to>
    <xdr:pic>
      <xdr:nvPicPr>
        <xdr:cNvPr id="13" name="Picture 12">
          <a:extLst>
            <a:ext uri="{FF2B5EF4-FFF2-40B4-BE49-F238E27FC236}">
              <a16:creationId xmlns:a16="http://schemas.microsoft.com/office/drawing/2014/main" id="{9A2487B8-CE95-41DF-AC76-CFE505FBE494}"/>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063875" y="3624792"/>
          <a:ext cx="547582" cy="363643"/>
        </a:xfrm>
        <a:prstGeom prst="rect">
          <a:avLst/>
        </a:prstGeom>
      </xdr:spPr>
    </xdr:pic>
    <xdr:clientData/>
  </xdr:twoCellAnchor>
  <xdr:twoCellAnchor editAs="oneCell">
    <xdr:from>
      <xdr:col>5</xdr:col>
      <xdr:colOff>460376</xdr:colOff>
      <xdr:row>24</xdr:row>
      <xdr:rowOff>84666</xdr:rowOff>
    </xdr:from>
    <xdr:to>
      <xdr:col>7</xdr:col>
      <xdr:colOff>161290</xdr:colOff>
      <xdr:row>25</xdr:row>
      <xdr:rowOff>231351</xdr:rowOff>
    </xdr:to>
    <xdr:pic>
      <xdr:nvPicPr>
        <xdr:cNvPr id="14" name="Picture 13">
          <a:extLst>
            <a:ext uri="{FF2B5EF4-FFF2-40B4-BE49-F238E27FC236}">
              <a16:creationId xmlns:a16="http://schemas.microsoft.com/office/drawing/2014/main" id="{ECA0B0B5-6ECB-4A4E-821E-ABBA04ED8311}"/>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947584" y="6127749"/>
          <a:ext cx="547581" cy="363644"/>
        </a:xfrm>
        <a:prstGeom prst="rect">
          <a:avLst/>
        </a:prstGeom>
      </xdr:spPr>
    </xdr:pic>
    <xdr:clientData/>
  </xdr:twoCellAnchor>
  <xdr:twoCellAnchor editAs="oneCell">
    <xdr:from>
      <xdr:col>5</xdr:col>
      <xdr:colOff>359834</xdr:colOff>
      <xdr:row>6</xdr:row>
      <xdr:rowOff>79375</xdr:rowOff>
    </xdr:from>
    <xdr:to>
      <xdr:col>7</xdr:col>
      <xdr:colOff>60749</xdr:colOff>
      <xdr:row>7</xdr:row>
      <xdr:rowOff>226060</xdr:rowOff>
    </xdr:to>
    <xdr:pic>
      <xdr:nvPicPr>
        <xdr:cNvPr id="15" name="Picture 14">
          <a:extLst>
            <a:ext uri="{FF2B5EF4-FFF2-40B4-BE49-F238E27FC236}">
              <a16:creationId xmlns:a16="http://schemas.microsoft.com/office/drawing/2014/main" id="{A105BE29-3E16-430D-8974-4AF8B9546F13}"/>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847042" y="1598083"/>
          <a:ext cx="547582" cy="363644"/>
        </a:xfrm>
        <a:prstGeom prst="rect">
          <a:avLst/>
        </a:prstGeom>
      </xdr:spPr>
    </xdr:pic>
    <xdr:clientData/>
  </xdr:twoCellAnchor>
  <xdr:twoCellAnchor editAs="oneCell">
    <xdr:from>
      <xdr:col>3</xdr:col>
      <xdr:colOff>1682750</xdr:colOff>
      <xdr:row>32</xdr:row>
      <xdr:rowOff>74084</xdr:rowOff>
    </xdr:from>
    <xdr:to>
      <xdr:col>5</xdr:col>
      <xdr:colOff>2540</xdr:colOff>
      <xdr:row>33</xdr:row>
      <xdr:rowOff>220769</xdr:rowOff>
    </xdr:to>
    <xdr:pic>
      <xdr:nvPicPr>
        <xdr:cNvPr id="16" name="Picture 15">
          <a:extLst>
            <a:ext uri="{FF2B5EF4-FFF2-40B4-BE49-F238E27FC236}">
              <a16:creationId xmlns:a16="http://schemas.microsoft.com/office/drawing/2014/main" id="{C33731FA-35FC-4851-85F3-925E8D2F1A12}"/>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942167" y="8128001"/>
          <a:ext cx="547581" cy="363643"/>
        </a:xfrm>
        <a:prstGeom prst="rect">
          <a:avLst/>
        </a:prstGeom>
      </xdr:spPr>
    </xdr:pic>
    <xdr:clientData/>
  </xdr:twoCellAnchor>
  <xdr:twoCellAnchor editAs="oneCell">
    <xdr:from>
      <xdr:col>5</xdr:col>
      <xdr:colOff>381000</xdr:colOff>
      <xdr:row>18</xdr:row>
      <xdr:rowOff>74084</xdr:rowOff>
    </xdr:from>
    <xdr:to>
      <xdr:col>7</xdr:col>
      <xdr:colOff>81915</xdr:colOff>
      <xdr:row>19</xdr:row>
      <xdr:rowOff>220768</xdr:rowOff>
    </xdr:to>
    <xdr:pic>
      <xdr:nvPicPr>
        <xdr:cNvPr id="17" name="Picture 16">
          <a:extLst>
            <a:ext uri="{FF2B5EF4-FFF2-40B4-BE49-F238E27FC236}">
              <a16:creationId xmlns:a16="http://schemas.microsoft.com/office/drawing/2014/main" id="{C2C56F26-9A76-49F2-BB4A-5FE6736857D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868208" y="4609042"/>
          <a:ext cx="547582" cy="363643"/>
        </a:xfrm>
        <a:prstGeom prst="rect">
          <a:avLst/>
        </a:prstGeom>
      </xdr:spPr>
    </xdr:pic>
    <xdr:clientData/>
  </xdr:twoCellAnchor>
  <xdr:twoCellAnchor editAs="oneCell">
    <xdr:from>
      <xdr:col>3</xdr:col>
      <xdr:colOff>1719791</xdr:colOff>
      <xdr:row>20</xdr:row>
      <xdr:rowOff>79375</xdr:rowOff>
    </xdr:from>
    <xdr:to>
      <xdr:col>5</xdr:col>
      <xdr:colOff>39581</xdr:colOff>
      <xdr:row>21</xdr:row>
      <xdr:rowOff>226061</xdr:rowOff>
    </xdr:to>
    <xdr:pic>
      <xdr:nvPicPr>
        <xdr:cNvPr id="18" name="Picture 17">
          <a:extLst>
            <a:ext uri="{FF2B5EF4-FFF2-40B4-BE49-F238E27FC236}">
              <a16:creationId xmlns:a16="http://schemas.microsoft.com/office/drawing/2014/main" id="{FBCB0C64-F8A9-4BF4-B608-2E7CFEA8E064}"/>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979208" y="5117042"/>
          <a:ext cx="547581" cy="363644"/>
        </a:xfrm>
        <a:prstGeom prst="rect">
          <a:avLst/>
        </a:prstGeom>
      </xdr:spPr>
    </xdr:pic>
    <xdr:clientData/>
  </xdr:twoCellAnchor>
  <xdr:twoCellAnchor editAs="oneCell">
    <xdr:from>
      <xdr:col>5</xdr:col>
      <xdr:colOff>396876</xdr:colOff>
      <xdr:row>10</xdr:row>
      <xdr:rowOff>79375</xdr:rowOff>
    </xdr:from>
    <xdr:to>
      <xdr:col>7</xdr:col>
      <xdr:colOff>97791</xdr:colOff>
      <xdr:row>11</xdr:row>
      <xdr:rowOff>226061</xdr:rowOff>
    </xdr:to>
    <xdr:pic>
      <xdr:nvPicPr>
        <xdr:cNvPr id="19" name="Picture 18">
          <a:extLst>
            <a:ext uri="{FF2B5EF4-FFF2-40B4-BE49-F238E27FC236}">
              <a16:creationId xmlns:a16="http://schemas.microsoft.com/office/drawing/2014/main" id="{0BEFC2DD-9170-4B2B-9074-315B3F262686}"/>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884084" y="2603500"/>
          <a:ext cx="547582" cy="363644"/>
        </a:xfrm>
        <a:prstGeom prst="rect">
          <a:avLst/>
        </a:prstGeom>
      </xdr:spPr>
    </xdr:pic>
    <xdr:clientData/>
  </xdr:twoCellAnchor>
  <xdr:twoCellAnchor editAs="oneCell">
    <xdr:from>
      <xdr:col>5</xdr:col>
      <xdr:colOff>402168</xdr:colOff>
      <xdr:row>22</xdr:row>
      <xdr:rowOff>89959</xdr:rowOff>
    </xdr:from>
    <xdr:to>
      <xdr:col>7</xdr:col>
      <xdr:colOff>103082</xdr:colOff>
      <xdr:row>23</xdr:row>
      <xdr:rowOff>236644</xdr:rowOff>
    </xdr:to>
    <xdr:pic>
      <xdr:nvPicPr>
        <xdr:cNvPr id="20" name="Picture 19">
          <a:extLst>
            <a:ext uri="{FF2B5EF4-FFF2-40B4-BE49-F238E27FC236}">
              <a16:creationId xmlns:a16="http://schemas.microsoft.com/office/drawing/2014/main" id="{A4FF28E6-1355-46C6-BCFA-91488CE23464}"/>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3889376" y="5630334"/>
          <a:ext cx="547581" cy="363643"/>
        </a:xfrm>
        <a:prstGeom prst="rect">
          <a:avLst/>
        </a:prstGeom>
      </xdr:spPr>
    </xdr:pic>
    <xdr:clientData/>
  </xdr:twoCellAnchor>
  <xdr:twoCellAnchor editAs="oneCell">
    <xdr:from>
      <xdr:col>3</xdr:col>
      <xdr:colOff>1688041</xdr:colOff>
      <xdr:row>28</xdr:row>
      <xdr:rowOff>84667</xdr:rowOff>
    </xdr:from>
    <xdr:to>
      <xdr:col>5</xdr:col>
      <xdr:colOff>7832</xdr:colOff>
      <xdr:row>29</xdr:row>
      <xdr:rowOff>231352</xdr:rowOff>
    </xdr:to>
    <xdr:pic>
      <xdr:nvPicPr>
        <xdr:cNvPr id="21" name="Picture 20">
          <a:extLst>
            <a:ext uri="{FF2B5EF4-FFF2-40B4-BE49-F238E27FC236}">
              <a16:creationId xmlns:a16="http://schemas.microsoft.com/office/drawing/2014/main" id="{88C1C723-FA5C-4780-AA54-747E1CFCAF94}"/>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947458" y="7133167"/>
          <a:ext cx="547582" cy="363643"/>
        </a:xfrm>
        <a:prstGeom prst="rect">
          <a:avLst/>
        </a:prstGeom>
      </xdr:spPr>
    </xdr:pic>
    <xdr:clientData/>
  </xdr:twoCellAnchor>
  <xdr:twoCellAnchor editAs="oneCell">
    <xdr:from>
      <xdr:col>5</xdr:col>
      <xdr:colOff>433917</xdr:colOff>
      <xdr:row>32</xdr:row>
      <xdr:rowOff>68792</xdr:rowOff>
    </xdr:from>
    <xdr:to>
      <xdr:col>7</xdr:col>
      <xdr:colOff>134831</xdr:colOff>
      <xdr:row>33</xdr:row>
      <xdr:rowOff>215477</xdr:rowOff>
    </xdr:to>
    <xdr:pic>
      <xdr:nvPicPr>
        <xdr:cNvPr id="22" name="Picture 21">
          <a:extLst>
            <a:ext uri="{FF2B5EF4-FFF2-40B4-BE49-F238E27FC236}">
              <a16:creationId xmlns:a16="http://schemas.microsoft.com/office/drawing/2014/main" id="{8E255BE9-9BA4-4A1C-AA24-FC57E2B3442F}"/>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921125" y="8122709"/>
          <a:ext cx="547581" cy="363643"/>
        </a:xfrm>
        <a:prstGeom prst="rect">
          <a:avLst/>
        </a:prstGeom>
      </xdr:spPr>
    </xdr:pic>
    <xdr:clientData/>
  </xdr:twoCellAnchor>
  <xdr:twoCellAnchor editAs="oneCell">
    <xdr:from>
      <xdr:col>6</xdr:col>
      <xdr:colOff>1</xdr:colOff>
      <xdr:row>28</xdr:row>
      <xdr:rowOff>84667</xdr:rowOff>
    </xdr:from>
    <xdr:to>
      <xdr:col>7</xdr:col>
      <xdr:colOff>167641</xdr:colOff>
      <xdr:row>29</xdr:row>
      <xdr:rowOff>231352</xdr:rowOff>
    </xdr:to>
    <xdr:pic>
      <xdr:nvPicPr>
        <xdr:cNvPr id="23" name="Picture 22">
          <a:extLst>
            <a:ext uri="{FF2B5EF4-FFF2-40B4-BE49-F238E27FC236}">
              <a16:creationId xmlns:a16="http://schemas.microsoft.com/office/drawing/2014/main" id="{8A9DDFF1-7EA8-4E92-8F99-FB549481C57F}"/>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3952876" y="7133167"/>
          <a:ext cx="548640" cy="363643"/>
        </a:xfrm>
        <a:prstGeom prst="rect">
          <a:avLst/>
        </a:prstGeom>
      </xdr:spPr>
    </xdr:pic>
    <xdr:clientData/>
  </xdr:twoCellAnchor>
  <xdr:twoCellAnchor editAs="oneCell">
    <xdr:from>
      <xdr:col>3</xdr:col>
      <xdr:colOff>1710266</xdr:colOff>
      <xdr:row>10</xdr:row>
      <xdr:rowOff>74084</xdr:rowOff>
    </xdr:from>
    <xdr:to>
      <xdr:col>5</xdr:col>
      <xdr:colOff>30056</xdr:colOff>
      <xdr:row>11</xdr:row>
      <xdr:rowOff>220770</xdr:rowOff>
    </xdr:to>
    <xdr:pic>
      <xdr:nvPicPr>
        <xdr:cNvPr id="24" name="Picture 23">
          <a:extLst>
            <a:ext uri="{FF2B5EF4-FFF2-40B4-BE49-F238E27FC236}">
              <a16:creationId xmlns:a16="http://schemas.microsoft.com/office/drawing/2014/main" id="{D373EA07-FA3D-4F84-B4AB-4D6136112AB2}"/>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2967566" y="2607734"/>
          <a:ext cx="548640" cy="365761"/>
        </a:xfrm>
        <a:prstGeom prst="rect">
          <a:avLst/>
        </a:prstGeom>
      </xdr:spPr>
    </xdr:pic>
    <xdr:clientData/>
  </xdr:twoCellAnchor>
  <xdr:twoCellAnchor editAs="oneCell">
    <xdr:from>
      <xdr:col>3</xdr:col>
      <xdr:colOff>1677458</xdr:colOff>
      <xdr:row>24</xdr:row>
      <xdr:rowOff>79375</xdr:rowOff>
    </xdr:from>
    <xdr:to>
      <xdr:col>4</xdr:col>
      <xdr:colOff>379307</xdr:colOff>
      <xdr:row>25</xdr:row>
      <xdr:rowOff>226060</xdr:rowOff>
    </xdr:to>
    <xdr:pic>
      <xdr:nvPicPr>
        <xdr:cNvPr id="25" name="Picture 24">
          <a:extLst>
            <a:ext uri="{FF2B5EF4-FFF2-40B4-BE49-F238E27FC236}">
              <a16:creationId xmlns:a16="http://schemas.microsoft.com/office/drawing/2014/main" id="{771F6F1B-30E7-463D-BD8A-F82029404321}"/>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2936875" y="6122458"/>
          <a:ext cx="548640" cy="363644"/>
        </a:xfrm>
        <a:prstGeom prst="rect">
          <a:avLst/>
        </a:prstGeom>
      </xdr:spPr>
    </xdr:pic>
    <xdr:clientData/>
  </xdr:twoCellAnchor>
  <xdr:twoCellAnchor editAs="oneCell">
    <xdr:from>
      <xdr:col>3</xdr:col>
      <xdr:colOff>1709208</xdr:colOff>
      <xdr:row>34</xdr:row>
      <xdr:rowOff>74083</xdr:rowOff>
    </xdr:from>
    <xdr:to>
      <xdr:col>5</xdr:col>
      <xdr:colOff>28998</xdr:colOff>
      <xdr:row>35</xdr:row>
      <xdr:rowOff>220768</xdr:rowOff>
    </xdr:to>
    <xdr:pic>
      <xdr:nvPicPr>
        <xdr:cNvPr id="26" name="Picture 25">
          <a:extLst>
            <a:ext uri="{FF2B5EF4-FFF2-40B4-BE49-F238E27FC236}">
              <a16:creationId xmlns:a16="http://schemas.microsoft.com/office/drawing/2014/main" id="{00B90572-E944-44B3-8BFB-A6C978205F37}"/>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2968625" y="8630708"/>
          <a:ext cx="547581" cy="363643"/>
        </a:xfrm>
        <a:prstGeom prst="rect">
          <a:avLst/>
        </a:prstGeom>
      </xdr:spPr>
    </xdr:pic>
    <xdr:clientData/>
  </xdr:twoCellAnchor>
  <xdr:twoCellAnchor editAs="oneCell">
    <xdr:from>
      <xdr:col>5</xdr:col>
      <xdr:colOff>439209</xdr:colOff>
      <xdr:row>34</xdr:row>
      <xdr:rowOff>74084</xdr:rowOff>
    </xdr:from>
    <xdr:to>
      <xdr:col>7</xdr:col>
      <xdr:colOff>141182</xdr:colOff>
      <xdr:row>35</xdr:row>
      <xdr:rowOff>220769</xdr:rowOff>
    </xdr:to>
    <xdr:pic>
      <xdr:nvPicPr>
        <xdr:cNvPr id="28" name="Picture 27">
          <a:extLst>
            <a:ext uri="{FF2B5EF4-FFF2-40B4-BE49-F238E27FC236}">
              <a16:creationId xmlns:a16="http://schemas.microsoft.com/office/drawing/2014/main" id="{BA9B44BF-7316-4B01-9DAD-9E4C62629DC1}"/>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3926417" y="8630709"/>
          <a:ext cx="548640" cy="363643"/>
        </a:xfrm>
        <a:prstGeom prst="rect">
          <a:avLst/>
        </a:prstGeom>
      </xdr:spPr>
    </xdr:pic>
    <xdr:clientData/>
  </xdr:twoCellAnchor>
  <xdr:twoCellAnchor editAs="oneCell">
    <xdr:from>
      <xdr:col>3</xdr:col>
      <xdr:colOff>1677458</xdr:colOff>
      <xdr:row>26</xdr:row>
      <xdr:rowOff>68792</xdr:rowOff>
    </xdr:from>
    <xdr:to>
      <xdr:col>4</xdr:col>
      <xdr:colOff>378248</xdr:colOff>
      <xdr:row>27</xdr:row>
      <xdr:rowOff>215478</xdr:rowOff>
    </xdr:to>
    <xdr:pic>
      <xdr:nvPicPr>
        <xdr:cNvPr id="29" name="Picture 28">
          <a:extLst>
            <a:ext uri="{FF2B5EF4-FFF2-40B4-BE49-F238E27FC236}">
              <a16:creationId xmlns:a16="http://schemas.microsoft.com/office/drawing/2014/main" id="{C16D7F27-768B-4234-93B4-856FD088E5FD}"/>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2936875" y="6614584"/>
          <a:ext cx="547581" cy="363644"/>
        </a:xfrm>
        <a:prstGeom prst="rect">
          <a:avLst/>
        </a:prstGeom>
      </xdr:spPr>
    </xdr:pic>
    <xdr:clientData/>
  </xdr:twoCellAnchor>
  <xdr:twoCellAnchor editAs="oneCell">
    <xdr:from>
      <xdr:col>5</xdr:col>
      <xdr:colOff>455084</xdr:colOff>
      <xdr:row>20</xdr:row>
      <xdr:rowOff>68792</xdr:rowOff>
    </xdr:from>
    <xdr:to>
      <xdr:col>7</xdr:col>
      <xdr:colOff>157057</xdr:colOff>
      <xdr:row>21</xdr:row>
      <xdr:rowOff>215478</xdr:rowOff>
    </xdr:to>
    <xdr:pic>
      <xdr:nvPicPr>
        <xdr:cNvPr id="30" name="Picture 29">
          <a:extLst>
            <a:ext uri="{FF2B5EF4-FFF2-40B4-BE49-F238E27FC236}">
              <a16:creationId xmlns:a16="http://schemas.microsoft.com/office/drawing/2014/main" id="{05CDE670-94D9-4B46-8584-EF28D0DA0BF4}"/>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3942292" y="5106459"/>
          <a:ext cx="548640" cy="363644"/>
        </a:xfrm>
        <a:prstGeom prst="rect">
          <a:avLst/>
        </a:prstGeom>
      </xdr:spPr>
    </xdr:pic>
    <xdr:clientData/>
  </xdr:twoCellAnchor>
  <xdr:twoCellAnchor editAs="oneCell">
    <xdr:from>
      <xdr:col>5</xdr:col>
      <xdr:colOff>460376</xdr:colOff>
      <xdr:row>16</xdr:row>
      <xdr:rowOff>63500</xdr:rowOff>
    </xdr:from>
    <xdr:to>
      <xdr:col>7</xdr:col>
      <xdr:colOff>161962</xdr:colOff>
      <xdr:row>17</xdr:row>
      <xdr:rowOff>210186</xdr:rowOff>
    </xdr:to>
    <xdr:pic>
      <xdr:nvPicPr>
        <xdr:cNvPr id="31" name="Picture 30">
          <a:extLst>
            <a:ext uri="{FF2B5EF4-FFF2-40B4-BE49-F238E27FC236}">
              <a16:creationId xmlns:a16="http://schemas.microsoft.com/office/drawing/2014/main" id="{E1B680D6-BDFC-4D06-B27B-DEAADC02BF18}"/>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3947584" y="4095750"/>
          <a:ext cx="548253" cy="363644"/>
        </a:xfrm>
        <a:prstGeom prst="rect">
          <a:avLst/>
        </a:prstGeom>
      </xdr:spPr>
    </xdr:pic>
    <xdr:clientData/>
  </xdr:twoCellAnchor>
  <xdr:twoCellAnchor editAs="oneCell">
    <xdr:from>
      <xdr:col>5</xdr:col>
      <xdr:colOff>457200</xdr:colOff>
      <xdr:row>12</xdr:row>
      <xdr:rowOff>57150</xdr:rowOff>
    </xdr:from>
    <xdr:to>
      <xdr:col>7</xdr:col>
      <xdr:colOff>28575</xdr:colOff>
      <xdr:row>13</xdr:row>
      <xdr:rowOff>244701</xdr:rowOff>
    </xdr:to>
    <xdr:pic>
      <xdr:nvPicPr>
        <xdr:cNvPr id="32" name="Picture 31">
          <a:extLst>
            <a:ext uri="{FF2B5EF4-FFF2-40B4-BE49-F238E27FC236}">
              <a16:creationId xmlns:a16="http://schemas.microsoft.com/office/drawing/2014/main" id="{BAE16D0D-D485-44B8-902F-BA2BB3E5EBF9}"/>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3943350" y="3095625"/>
          <a:ext cx="419100" cy="4066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391584</xdr:colOff>
      <xdr:row>14</xdr:row>
      <xdr:rowOff>84666</xdr:rowOff>
    </xdr:from>
    <xdr:to>
      <xdr:col>7</xdr:col>
      <xdr:colOff>91991</xdr:colOff>
      <xdr:row>15</xdr:row>
      <xdr:rowOff>233468</xdr:rowOff>
    </xdr:to>
    <xdr:pic>
      <xdr:nvPicPr>
        <xdr:cNvPr id="2" name="Picture 1">
          <a:extLst>
            <a:ext uri="{FF2B5EF4-FFF2-40B4-BE49-F238E27FC236}">
              <a16:creationId xmlns:a16="http://schemas.microsoft.com/office/drawing/2014/main" id="{F8BF91BA-CAC9-4A9D-AB57-A5C859632E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8792" y="3614208"/>
          <a:ext cx="547074" cy="365760"/>
        </a:xfrm>
        <a:prstGeom prst="rect">
          <a:avLst/>
        </a:prstGeom>
      </xdr:spPr>
    </xdr:pic>
    <xdr:clientData/>
  </xdr:twoCellAnchor>
  <xdr:twoCellAnchor editAs="oneCell">
    <xdr:from>
      <xdr:col>3</xdr:col>
      <xdr:colOff>1804458</xdr:colOff>
      <xdr:row>30</xdr:row>
      <xdr:rowOff>79375</xdr:rowOff>
    </xdr:from>
    <xdr:to>
      <xdr:col>5</xdr:col>
      <xdr:colOff>125307</xdr:colOff>
      <xdr:row>31</xdr:row>
      <xdr:rowOff>228176</xdr:rowOff>
    </xdr:to>
    <xdr:pic>
      <xdr:nvPicPr>
        <xdr:cNvPr id="3" name="Picture 2">
          <a:extLst>
            <a:ext uri="{FF2B5EF4-FFF2-40B4-BE49-F238E27FC236}">
              <a16:creationId xmlns:a16="http://schemas.microsoft.com/office/drawing/2014/main" id="{68F512F3-8F5C-4A14-8E7E-4E45F7C4CD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63875" y="7630583"/>
          <a:ext cx="548640" cy="365760"/>
        </a:xfrm>
        <a:prstGeom prst="rect">
          <a:avLst/>
        </a:prstGeom>
      </xdr:spPr>
    </xdr:pic>
    <xdr:clientData/>
  </xdr:twoCellAnchor>
  <xdr:twoCellAnchor editAs="oneCell">
    <xdr:from>
      <xdr:col>3</xdr:col>
      <xdr:colOff>1709208</xdr:colOff>
      <xdr:row>36</xdr:row>
      <xdr:rowOff>79375</xdr:rowOff>
    </xdr:from>
    <xdr:to>
      <xdr:col>5</xdr:col>
      <xdr:colOff>29670</xdr:colOff>
      <xdr:row>37</xdr:row>
      <xdr:rowOff>226060</xdr:rowOff>
    </xdr:to>
    <xdr:pic>
      <xdr:nvPicPr>
        <xdr:cNvPr id="4" name="Picture 3">
          <a:extLst>
            <a:ext uri="{FF2B5EF4-FFF2-40B4-BE49-F238E27FC236}">
              <a16:creationId xmlns:a16="http://schemas.microsoft.com/office/drawing/2014/main" id="{DB77DB34-EDC2-4059-89D1-438EBDCFC43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68625" y="9138708"/>
          <a:ext cx="548253" cy="363644"/>
        </a:xfrm>
        <a:prstGeom prst="rect">
          <a:avLst/>
        </a:prstGeom>
      </xdr:spPr>
    </xdr:pic>
    <xdr:clientData/>
  </xdr:twoCellAnchor>
  <xdr:twoCellAnchor editAs="oneCell">
    <xdr:from>
      <xdr:col>5</xdr:col>
      <xdr:colOff>439209</xdr:colOff>
      <xdr:row>8</xdr:row>
      <xdr:rowOff>89958</xdr:rowOff>
    </xdr:from>
    <xdr:to>
      <xdr:col>7</xdr:col>
      <xdr:colOff>138556</xdr:colOff>
      <xdr:row>9</xdr:row>
      <xdr:rowOff>236643</xdr:rowOff>
    </xdr:to>
    <xdr:pic>
      <xdr:nvPicPr>
        <xdr:cNvPr id="5" name="Picture 4">
          <a:extLst>
            <a:ext uri="{FF2B5EF4-FFF2-40B4-BE49-F238E27FC236}">
              <a16:creationId xmlns:a16="http://schemas.microsoft.com/office/drawing/2014/main" id="{DBEF93F9-A5D9-47D7-B5BC-367992E900C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26417" y="2111375"/>
          <a:ext cx="546014" cy="363643"/>
        </a:xfrm>
        <a:prstGeom prst="rect">
          <a:avLst/>
        </a:prstGeom>
      </xdr:spPr>
    </xdr:pic>
    <xdr:clientData/>
  </xdr:twoCellAnchor>
  <xdr:twoCellAnchor editAs="oneCell">
    <xdr:from>
      <xdr:col>3</xdr:col>
      <xdr:colOff>1772708</xdr:colOff>
      <xdr:row>8</xdr:row>
      <xdr:rowOff>63500</xdr:rowOff>
    </xdr:from>
    <xdr:to>
      <xdr:col>5</xdr:col>
      <xdr:colOff>93169</xdr:colOff>
      <xdr:row>9</xdr:row>
      <xdr:rowOff>210185</xdr:rowOff>
    </xdr:to>
    <xdr:pic>
      <xdr:nvPicPr>
        <xdr:cNvPr id="6" name="Picture 5">
          <a:extLst>
            <a:ext uri="{FF2B5EF4-FFF2-40B4-BE49-F238E27FC236}">
              <a16:creationId xmlns:a16="http://schemas.microsoft.com/office/drawing/2014/main" id="{3F590FB4-6029-4ACB-A877-F57ACA44D49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32125" y="2084917"/>
          <a:ext cx="548252" cy="363643"/>
        </a:xfrm>
        <a:prstGeom prst="rect">
          <a:avLst/>
        </a:prstGeom>
      </xdr:spPr>
    </xdr:pic>
    <xdr:clientData/>
  </xdr:twoCellAnchor>
  <xdr:twoCellAnchor editAs="oneCell">
    <xdr:from>
      <xdr:col>3</xdr:col>
      <xdr:colOff>1788583</xdr:colOff>
      <xdr:row>18</xdr:row>
      <xdr:rowOff>68791</xdr:rowOff>
    </xdr:from>
    <xdr:to>
      <xdr:col>5</xdr:col>
      <xdr:colOff>106807</xdr:colOff>
      <xdr:row>19</xdr:row>
      <xdr:rowOff>215475</xdr:rowOff>
    </xdr:to>
    <xdr:pic>
      <xdr:nvPicPr>
        <xdr:cNvPr id="7" name="Picture 6">
          <a:extLst>
            <a:ext uri="{FF2B5EF4-FFF2-40B4-BE49-F238E27FC236}">
              <a16:creationId xmlns:a16="http://schemas.microsoft.com/office/drawing/2014/main" id="{722CEB33-8778-4C10-9031-0E4800882BC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48000" y="4603749"/>
          <a:ext cx="546015" cy="363643"/>
        </a:xfrm>
        <a:prstGeom prst="rect">
          <a:avLst/>
        </a:prstGeom>
      </xdr:spPr>
    </xdr:pic>
    <xdr:clientData/>
  </xdr:twoCellAnchor>
  <xdr:twoCellAnchor editAs="oneCell">
    <xdr:from>
      <xdr:col>3</xdr:col>
      <xdr:colOff>1772708</xdr:colOff>
      <xdr:row>10</xdr:row>
      <xdr:rowOff>74083</xdr:rowOff>
    </xdr:from>
    <xdr:to>
      <xdr:col>5</xdr:col>
      <xdr:colOff>93170</xdr:colOff>
      <xdr:row>11</xdr:row>
      <xdr:rowOff>220768</xdr:rowOff>
    </xdr:to>
    <xdr:pic>
      <xdr:nvPicPr>
        <xdr:cNvPr id="8" name="Picture 7">
          <a:extLst>
            <a:ext uri="{FF2B5EF4-FFF2-40B4-BE49-F238E27FC236}">
              <a16:creationId xmlns:a16="http://schemas.microsoft.com/office/drawing/2014/main" id="{2EC9FC3A-1130-4F46-B676-2216A56EA77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32125" y="2598208"/>
          <a:ext cx="548253" cy="363643"/>
        </a:xfrm>
        <a:prstGeom prst="rect">
          <a:avLst/>
        </a:prstGeom>
      </xdr:spPr>
    </xdr:pic>
    <xdr:clientData/>
  </xdr:twoCellAnchor>
  <xdr:twoCellAnchor editAs="oneCell">
    <xdr:from>
      <xdr:col>5</xdr:col>
      <xdr:colOff>439209</xdr:colOff>
      <xdr:row>10</xdr:row>
      <xdr:rowOff>79375</xdr:rowOff>
    </xdr:from>
    <xdr:to>
      <xdr:col>7</xdr:col>
      <xdr:colOff>138557</xdr:colOff>
      <xdr:row>11</xdr:row>
      <xdr:rowOff>226061</xdr:rowOff>
    </xdr:to>
    <xdr:pic>
      <xdr:nvPicPr>
        <xdr:cNvPr id="9" name="Picture 8">
          <a:extLst>
            <a:ext uri="{FF2B5EF4-FFF2-40B4-BE49-F238E27FC236}">
              <a16:creationId xmlns:a16="http://schemas.microsoft.com/office/drawing/2014/main" id="{086A2B12-F45A-43DE-9A8A-750E6DC109AF}"/>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926417" y="2603500"/>
          <a:ext cx="546015" cy="363644"/>
        </a:xfrm>
        <a:prstGeom prst="rect">
          <a:avLst/>
        </a:prstGeom>
      </xdr:spPr>
    </xdr:pic>
    <xdr:clientData/>
  </xdr:twoCellAnchor>
  <xdr:twoCellAnchor editAs="oneCell">
    <xdr:from>
      <xdr:col>3</xdr:col>
      <xdr:colOff>1751542</xdr:colOff>
      <xdr:row>32</xdr:row>
      <xdr:rowOff>74083</xdr:rowOff>
    </xdr:from>
    <xdr:to>
      <xdr:col>5</xdr:col>
      <xdr:colOff>71332</xdr:colOff>
      <xdr:row>33</xdr:row>
      <xdr:rowOff>220768</xdr:rowOff>
    </xdr:to>
    <xdr:pic>
      <xdr:nvPicPr>
        <xdr:cNvPr id="10" name="Picture 9">
          <a:extLst>
            <a:ext uri="{FF2B5EF4-FFF2-40B4-BE49-F238E27FC236}">
              <a16:creationId xmlns:a16="http://schemas.microsoft.com/office/drawing/2014/main" id="{5C49994B-59A2-456D-8258-3C61822B7C7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010959" y="8128000"/>
          <a:ext cx="547581" cy="363643"/>
        </a:xfrm>
        <a:prstGeom prst="rect">
          <a:avLst/>
        </a:prstGeom>
      </xdr:spPr>
    </xdr:pic>
    <xdr:clientData/>
  </xdr:twoCellAnchor>
  <xdr:twoCellAnchor editAs="oneCell">
    <xdr:from>
      <xdr:col>5</xdr:col>
      <xdr:colOff>418042</xdr:colOff>
      <xdr:row>36</xdr:row>
      <xdr:rowOff>68791</xdr:rowOff>
    </xdr:from>
    <xdr:to>
      <xdr:col>7</xdr:col>
      <xdr:colOff>118957</xdr:colOff>
      <xdr:row>37</xdr:row>
      <xdr:rowOff>215475</xdr:rowOff>
    </xdr:to>
    <xdr:pic>
      <xdr:nvPicPr>
        <xdr:cNvPr id="11" name="Picture 10">
          <a:extLst>
            <a:ext uri="{FF2B5EF4-FFF2-40B4-BE49-F238E27FC236}">
              <a16:creationId xmlns:a16="http://schemas.microsoft.com/office/drawing/2014/main" id="{7131E72D-3B43-4CD8-9C23-246E09099418}"/>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905250" y="9128124"/>
          <a:ext cx="547582" cy="363643"/>
        </a:xfrm>
        <a:prstGeom prst="rect">
          <a:avLst/>
        </a:prstGeom>
      </xdr:spPr>
    </xdr:pic>
    <xdr:clientData/>
  </xdr:twoCellAnchor>
  <xdr:twoCellAnchor editAs="oneCell">
    <xdr:from>
      <xdr:col>5</xdr:col>
      <xdr:colOff>402168</xdr:colOff>
      <xdr:row>34</xdr:row>
      <xdr:rowOff>84666</xdr:rowOff>
    </xdr:from>
    <xdr:to>
      <xdr:col>7</xdr:col>
      <xdr:colOff>103082</xdr:colOff>
      <xdr:row>35</xdr:row>
      <xdr:rowOff>231351</xdr:rowOff>
    </xdr:to>
    <xdr:pic>
      <xdr:nvPicPr>
        <xdr:cNvPr id="12" name="Picture 11">
          <a:extLst>
            <a:ext uri="{FF2B5EF4-FFF2-40B4-BE49-F238E27FC236}">
              <a16:creationId xmlns:a16="http://schemas.microsoft.com/office/drawing/2014/main" id="{B479D940-4988-4EF6-98ED-60A392BC345E}"/>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889376" y="8641291"/>
          <a:ext cx="547581" cy="363643"/>
        </a:xfrm>
        <a:prstGeom prst="rect">
          <a:avLst/>
        </a:prstGeom>
      </xdr:spPr>
    </xdr:pic>
    <xdr:clientData/>
  </xdr:twoCellAnchor>
  <xdr:twoCellAnchor editAs="oneCell">
    <xdr:from>
      <xdr:col>5</xdr:col>
      <xdr:colOff>391584</xdr:colOff>
      <xdr:row>16</xdr:row>
      <xdr:rowOff>84667</xdr:rowOff>
    </xdr:from>
    <xdr:to>
      <xdr:col>7</xdr:col>
      <xdr:colOff>92499</xdr:colOff>
      <xdr:row>17</xdr:row>
      <xdr:rowOff>231352</xdr:rowOff>
    </xdr:to>
    <xdr:pic>
      <xdr:nvPicPr>
        <xdr:cNvPr id="13" name="Picture 12">
          <a:extLst>
            <a:ext uri="{FF2B5EF4-FFF2-40B4-BE49-F238E27FC236}">
              <a16:creationId xmlns:a16="http://schemas.microsoft.com/office/drawing/2014/main" id="{7B576FA9-CE14-44FD-B75B-FBD46CD962DC}"/>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878792" y="4116917"/>
          <a:ext cx="547582" cy="363643"/>
        </a:xfrm>
        <a:prstGeom prst="rect">
          <a:avLst/>
        </a:prstGeom>
      </xdr:spPr>
    </xdr:pic>
    <xdr:clientData/>
  </xdr:twoCellAnchor>
  <xdr:twoCellAnchor editAs="oneCell">
    <xdr:from>
      <xdr:col>3</xdr:col>
      <xdr:colOff>1703916</xdr:colOff>
      <xdr:row>26</xdr:row>
      <xdr:rowOff>63500</xdr:rowOff>
    </xdr:from>
    <xdr:to>
      <xdr:col>5</xdr:col>
      <xdr:colOff>23706</xdr:colOff>
      <xdr:row>27</xdr:row>
      <xdr:rowOff>210186</xdr:rowOff>
    </xdr:to>
    <xdr:pic>
      <xdr:nvPicPr>
        <xdr:cNvPr id="14" name="Picture 13">
          <a:extLst>
            <a:ext uri="{FF2B5EF4-FFF2-40B4-BE49-F238E27FC236}">
              <a16:creationId xmlns:a16="http://schemas.microsoft.com/office/drawing/2014/main" id="{0432973C-2E4F-4CCF-9EEE-391A1C6182A5}"/>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963333" y="6609292"/>
          <a:ext cx="547581" cy="363644"/>
        </a:xfrm>
        <a:prstGeom prst="rect">
          <a:avLst/>
        </a:prstGeom>
      </xdr:spPr>
    </xdr:pic>
    <xdr:clientData/>
  </xdr:twoCellAnchor>
  <xdr:twoCellAnchor editAs="oneCell">
    <xdr:from>
      <xdr:col>3</xdr:col>
      <xdr:colOff>1756833</xdr:colOff>
      <xdr:row>16</xdr:row>
      <xdr:rowOff>74083</xdr:rowOff>
    </xdr:from>
    <xdr:to>
      <xdr:col>5</xdr:col>
      <xdr:colOff>76624</xdr:colOff>
      <xdr:row>17</xdr:row>
      <xdr:rowOff>220769</xdr:rowOff>
    </xdr:to>
    <xdr:pic>
      <xdr:nvPicPr>
        <xdr:cNvPr id="15" name="Picture 14">
          <a:extLst>
            <a:ext uri="{FF2B5EF4-FFF2-40B4-BE49-F238E27FC236}">
              <a16:creationId xmlns:a16="http://schemas.microsoft.com/office/drawing/2014/main" id="{A33FCE65-7541-492F-BC5C-93F976534689}"/>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016250" y="4106333"/>
          <a:ext cx="547582" cy="363644"/>
        </a:xfrm>
        <a:prstGeom prst="rect">
          <a:avLst/>
        </a:prstGeom>
      </xdr:spPr>
    </xdr:pic>
    <xdr:clientData/>
  </xdr:twoCellAnchor>
  <xdr:twoCellAnchor editAs="oneCell">
    <xdr:from>
      <xdr:col>5</xdr:col>
      <xdr:colOff>391584</xdr:colOff>
      <xdr:row>24</xdr:row>
      <xdr:rowOff>79375</xdr:rowOff>
    </xdr:from>
    <xdr:to>
      <xdr:col>7</xdr:col>
      <xdr:colOff>92498</xdr:colOff>
      <xdr:row>25</xdr:row>
      <xdr:rowOff>226059</xdr:rowOff>
    </xdr:to>
    <xdr:pic>
      <xdr:nvPicPr>
        <xdr:cNvPr id="16" name="Picture 15">
          <a:extLst>
            <a:ext uri="{FF2B5EF4-FFF2-40B4-BE49-F238E27FC236}">
              <a16:creationId xmlns:a16="http://schemas.microsoft.com/office/drawing/2014/main" id="{F19DA299-5C82-4FDB-8AF6-10AA5567840B}"/>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878792" y="6122458"/>
          <a:ext cx="547581" cy="363643"/>
        </a:xfrm>
        <a:prstGeom prst="rect">
          <a:avLst/>
        </a:prstGeom>
      </xdr:spPr>
    </xdr:pic>
    <xdr:clientData/>
  </xdr:twoCellAnchor>
  <xdr:twoCellAnchor editAs="oneCell">
    <xdr:from>
      <xdr:col>5</xdr:col>
      <xdr:colOff>391584</xdr:colOff>
      <xdr:row>22</xdr:row>
      <xdr:rowOff>84667</xdr:rowOff>
    </xdr:from>
    <xdr:to>
      <xdr:col>7</xdr:col>
      <xdr:colOff>92499</xdr:colOff>
      <xdr:row>23</xdr:row>
      <xdr:rowOff>231352</xdr:rowOff>
    </xdr:to>
    <xdr:pic>
      <xdr:nvPicPr>
        <xdr:cNvPr id="17" name="Picture 16">
          <a:extLst>
            <a:ext uri="{FF2B5EF4-FFF2-40B4-BE49-F238E27FC236}">
              <a16:creationId xmlns:a16="http://schemas.microsoft.com/office/drawing/2014/main" id="{88E56D41-C8D7-4711-B33D-8D96D520B389}"/>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878792" y="5625042"/>
          <a:ext cx="547582" cy="363643"/>
        </a:xfrm>
        <a:prstGeom prst="rect">
          <a:avLst/>
        </a:prstGeom>
      </xdr:spPr>
    </xdr:pic>
    <xdr:clientData/>
  </xdr:twoCellAnchor>
  <xdr:twoCellAnchor editAs="oneCell">
    <xdr:from>
      <xdr:col>5</xdr:col>
      <xdr:colOff>370417</xdr:colOff>
      <xdr:row>26</xdr:row>
      <xdr:rowOff>68792</xdr:rowOff>
    </xdr:from>
    <xdr:to>
      <xdr:col>7</xdr:col>
      <xdr:colOff>71331</xdr:colOff>
      <xdr:row>27</xdr:row>
      <xdr:rowOff>215477</xdr:rowOff>
    </xdr:to>
    <xdr:pic>
      <xdr:nvPicPr>
        <xdr:cNvPr id="18" name="Picture 17">
          <a:extLst>
            <a:ext uri="{FF2B5EF4-FFF2-40B4-BE49-F238E27FC236}">
              <a16:creationId xmlns:a16="http://schemas.microsoft.com/office/drawing/2014/main" id="{0C31C67D-0755-4F65-AA06-280F9F1DFD78}"/>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857625" y="6614584"/>
          <a:ext cx="547581" cy="363643"/>
        </a:xfrm>
        <a:prstGeom prst="rect">
          <a:avLst/>
        </a:prstGeom>
      </xdr:spPr>
    </xdr:pic>
    <xdr:clientData/>
  </xdr:twoCellAnchor>
  <xdr:twoCellAnchor editAs="oneCell">
    <xdr:from>
      <xdr:col>3</xdr:col>
      <xdr:colOff>1730375</xdr:colOff>
      <xdr:row>28</xdr:row>
      <xdr:rowOff>79375</xdr:rowOff>
    </xdr:from>
    <xdr:to>
      <xdr:col>5</xdr:col>
      <xdr:colOff>50166</xdr:colOff>
      <xdr:row>29</xdr:row>
      <xdr:rowOff>226060</xdr:rowOff>
    </xdr:to>
    <xdr:pic>
      <xdr:nvPicPr>
        <xdr:cNvPr id="19" name="Picture 18">
          <a:extLst>
            <a:ext uri="{FF2B5EF4-FFF2-40B4-BE49-F238E27FC236}">
              <a16:creationId xmlns:a16="http://schemas.microsoft.com/office/drawing/2014/main" id="{0686138E-F41B-40E3-8A6A-EAA550AA189F}"/>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989792" y="7127875"/>
          <a:ext cx="547582" cy="363643"/>
        </a:xfrm>
        <a:prstGeom prst="rect">
          <a:avLst/>
        </a:prstGeom>
      </xdr:spPr>
    </xdr:pic>
    <xdr:clientData/>
  </xdr:twoCellAnchor>
  <xdr:twoCellAnchor editAs="oneCell">
    <xdr:from>
      <xdr:col>3</xdr:col>
      <xdr:colOff>1735666</xdr:colOff>
      <xdr:row>24</xdr:row>
      <xdr:rowOff>79375</xdr:rowOff>
    </xdr:from>
    <xdr:to>
      <xdr:col>5</xdr:col>
      <xdr:colOff>55456</xdr:colOff>
      <xdr:row>25</xdr:row>
      <xdr:rowOff>226060</xdr:rowOff>
    </xdr:to>
    <xdr:pic>
      <xdr:nvPicPr>
        <xdr:cNvPr id="20" name="Picture 19">
          <a:extLst>
            <a:ext uri="{FF2B5EF4-FFF2-40B4-BE49-F238E27FC236}">
              <a16:creationId xmlns:a16="http://schemas.microsoft.com/office/drawing/2014/main" id="{BE5BA6D0-6A5E-4E2A-A863-A2F3DB194B6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995083" y="6122458"/>
          <a:ext cx="547581" cy="363644"/>
        </a:xfrm>
        <a:prstGeom prst="rect">
          <a:avLst/>
        </a:prstGeom>
      </xdr:spPr>
    </xdr:pic>
    <xdr:clientData/>
  </xdr:twoCellAnchor>
  <xdr:twoCellAnchor editAs="oneCell">
    <xdr:from>
      <xdr:col>3</xdr:col>
      <xdr:colOff>1677458</xdr:colOff>
      <xdr:row>34</xdr:row>
      <xdr:rowOff>95250</xdr:rowOff>
    </xdr:from>
    <xdr:to>
      <xdr:col>4</xdr:col>
      <xdr:colOff>378249</xdr:colOff>
      <xdr:row>35</xdr:row>
      <xdr:rowOff>241936</xdr:rowOff>
    </xdr:to>
    <xdr:pic>
      <xdr:nvPicPr>
        <xdr:cNvPr id="21" name="Picture 20">
          <a:extLst>
            <a:ext uri="{FF2B5EF4-FFF2-40B4-BE49-F238E27FC236}">
              <a16:creationId xmlns:a16="http://schemas.microsoft.com/office/drawing/2014/main" id="{35BF7025-8FD9-4B1F-BC96-3FD7B7D233D5}"/>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936875" y="8651875"/>
          <a:ext cx="547582" cy="363644"/>
        </a:xfrm>
        <a:prstGeom prst="rect">
          <a:avLst/>
        </a:prstGeom>
      </xdr:spPr>
    </xdr:pic>
    <xdr:clientData/>
  </xdr:twoCellAnchor>
  <xdr:twoCellAnchor editAs="oneCell">
    <xdr:from>
      <xdr:col>5</xdr:col>
      <xdr:colOff>402168</xdr:colOff>
      <xdr:row>6</xdr:row>
      <xdr:rowOff>79375</xdr:rowOff>
    </xdr:from>
    <xdr:to>
      <xdr:col>7</xdr:col>
      <xdr:colOff>103082</xdr:colOff>
      <xdr:row>7</xdr:row>
      <xdr:rowOff>226059</xdr:rowOff>
    </xdr:to>
    <xdr:pic>
      <xdr:nvPicPr>
        <xdr:cNvPr id="22" name="Picture 21">
          <a:extLst>
            <a:ext uri="{FF2B5EF4-FFF2-40B4-BE49-F238E27FC236}">
              <a16:creationId xmlns:a16="http://schemas.microsoft.com/office/drawing/2014/main" id="{7E13DA2E-186E-4005-9741-656187541B6D}"/>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889376" y="1598083"/>
          <a:ext cx="547581" cy="363643"/>
        </a:xfrm>
        <a:prstGeom prst="rect">
          <a:avLst/>
        </a:prstGeom>
      </xdr:spPr>
    </xdr:pic>
    <xdr:clientData/>
  </xdr:twoCellAnchor>
  <xdr:twoCellAnchor editAs="oneCell">
    <xdr:from>
      <xdr:col>3</xdr:col>
      <xdr:colOff>1693333</xdr:colOff>
      <xdr:row>14</xdr:row>
      <xdr:rowOff>89958</xdr:rowOff>
    </xdr:from>
    <xdr:to>
      <xdr:col>5</xdr:col>
      <xdr:colOff>13124</xdr:colOff>
      <xdr:row>15</xdr:row>
      <xdr:rowOff>236643</xdr:rowOff>
    </xdr:to>
    <xdr:pic>
      <xdr:nvPicPr>
        <xdr:cNvPr id="23" name="Picture 22">
          <a:extLst>
            <a:ext uri="{FF2B5EF4-FFF2-40B4-BE49-F238E27FC236}">
              <a16:creationId xmlns:a16="http://schemas.microsoft.com/office/drawing/2014/main" id="{4D398EC3-F1A5-447A-8C12-C0DEFB3A7BA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2952750" y="3619500"/>
          <a:ext cx="547582" cy="363643"/>
        </a:xfrm>
        <a:prstGeom prst="rect">
          <a:avLst/>
        </a:prstGeom>
      </xdr:spPr>
    </xdr:pic>
    <xdr:clientData/>
  </xdr:twoCellAnchor>
  <xdr:twoCellAnchor editAs="oneCell">
    <xdr:from>
      <xdr:col>5</xdr:col>
      <xdr:colOff>449792</xdr:colOff>
      <xdr:row>20</xdr:row>
      <xdr:rowOff>58208</xdr:rowOff>
    </xdr:from>
    <xdr:to>
      <xdr:col>7</xdr:col>
      <xdr:colOff>150706</xdr:colOff>
      <xdr:row>21</xdr:row>
      <xdr:rowOff>204893</xdr:rowOff>
    </xdr:to>
    <xdr:pic>
      <xdr:nvPicPr>
        <xdr:cNvPr id="24" name="Picture 23">
          <a:extLst>
            <a:ext uri="{FF2B5EF4-FFF2-40B4-BE49-F238E27FC236}">
              <a16:creationId xmlns:a16="http://schemas.microsoft.com/office/drawing/2014/main" id="{4DCFDA9F-DB6C-4EEA-A218-174E4B6FE8B6}"/>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3937000" y="5095875"/>
          <a:ext cx="547581" cy="363643"/>
        </a:xfrm>
        <a:prstGeom prst="rect">
          <a:avLst/>
        </a:prstGeom>
      </xdr:spPr>
    </xdr:pic>
    <xdr:clientData/>
  </xdr:twoCellAnchor>
  <xdr:twoCellAnchor editAs="oneCell">
    <xdr:from>
      <xdr:col>3</xdr:col>
      <xdr:colOff>1698624</xdr:colOff>
      <xdr:row>6</xdr:row>
      <xdr:rowOff>68791</xdr:rowOff>
    </xdr:from>
    <xdr:to>
      <xdr:col>5</xdr:col>
      <xdr:colOff>19473</xdr:colOff>
      <xdr:row>7</xdr:row>
      <xdr:rowOff>215475</xdr:rowOff>
    </xdr:to>
    <xdr:pic>
      <xdr:nvPicPr>
        <xdr:cNvPr id="25" name="Picture 24">
          <a:extLst>
            <a:ext uri="{FF2B5EF4-FFF2-40B4-BE49-F238E27FC236}">
              <a16:creationId xmlns:a16="http://schemas.microsoft.com/office/drawing/2014/main" id="{7CC92395-8027-49B9-BB18-FD81C966E3F4}"/>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2958041" y="1587499"/>
          <a:ext cx="548640" cy="363643"/>
        </a:xfrm>
        <a:prstGeom prst="rect">
          <a:avLst/>
        </a:prstGeom>
      </xdr:spPr>
    </xdr:pic>
    <xdr:clientData/>
  </xdr:twoCellAnchor>
  <xdr:twoCellAnchor editAs="oneCell">
    <xdr:from>
      <xdr:col>5</xdr:col>
      <xdr:colOff>444501</xdr:colOff>
      <xdr:row>28</xdr:row>
      <xdr:rowOff>74084</xdr:rowOff>
    </xdr:from>
    <xdr:to>
      <xdr:col>7</xdr:col>
      <xdr:colOff>145415</xdr:colOff>
      <xdr:row>29</xdr:row>
      <xdr:rowOff>220770</xdr:rowOff>
    </xdr:to>
    <xdr:pic>
      <xdr:nvPicPr>
        <xdr:cNvPr id="26" name="Picture 25">
          <a:extLst>
            <a:ext uri="{FF2B5EF4-FFF2-40B4-BE49-F238E27FC236}">
              <a16:creationId xmlns:a16="http://schemas.microsoft.com/office/drawing/2014/main" id="{C88EBB44-72BE-4F72-ABDD-2532E5EAAE3C}"/>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3931709" y="7122584"/>
          <a:ext cx="547581" cy="363644"/>
        </a:xfrm>
        <a:prstGeom prst="rect">
          <a:avLst/>
        </a:prstGeom>
      </xdr:spPr>
    </xdr:pic>
    <xdr:clientData/>
  </xdr:twoCellAnchor>
  <xdr:twoCellAnchor editAs="oneCell">
    <xdr:from>
      <xdr:col>6</xdr:col>
      <xdr:colOff>10584</xdr:colOff>
      <xdr:row>32</xdr:row>
      <xdr:rowOff>79375</xdr:rowOff>
    </xdr:from>
    <xdr:to>
      <xdr:col>7</xdr:col>
      <xdr:colOff>178224</xdr:colOff>
      <xdr:row>33</xdr:row>
      <xdr:rowOff>226061</xdr:rowOff>
    </xdr:to>
    <xdr:pic>
      <xdr:nvPicPr>
        <xdr:cNvPr id="27" name="Picture 26">
          <a:extLst>
            <a:ext uri="{FF2B5EF4-FFF2-40B4-BE49-F238E27FC236}">
              <a16:creationId xmlns:a16="http://schemas.microsoft.com/office/drawing/2014/main" id="{7981B635-6BE9-4FCE-B992-20BD7E3C3EA4}"/>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3963459" y="8133292"/>
          <a:ext cx="548640" cy="363644"/>
        </a:xfrm>
        <a:prstGeom prst="rect">
          <a:avLst/>
        </a:prstGeom>
      </xdr:spPr>
    </xdr:pic>
    <xdr:clientData/>
  </xdr:twoCellAnchor>
  <xdr:twoCellAnchor editAs="oneCell">
    <xdr:from>
      <xdr:col>5</xdr:col>
      <xdr:colOff>407459</xdr:colOff>
      <xdr:row>18</xdr:row>
      <xdr:rowOff>84666</xdr:rowOff>
    </xdr:from>
    <xdr:to>
      <xdr:col>7</xdr:col>
      <xdr:colOff>108373</xdr:colOff>
      <xdr:row>19</xdr:row>
      <xdr:rowOff>231350</xdr:rowOff>
    </xdr:to>
    <xdr:pic>
      <xdr:nvPicPr>
        <xdr:cNvPr id="28" name="Picture 27">
          <a:extLst>
            <a:ext uri="{FF2B5EF4-FFF2-40B4-BE49-F238E27FC236}">
              <a16:creationId xmlns:a16="http://schemas.microsoft.com/office/drawing/2014/main" id="{0529B060-3130-4490-B458-BC66B7CFE335}"/>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894667" y="4619624"/>
          <a:ext cx="547581" cy="363643"/>
        </a:xfrm>
        <a:prstGeom prst="rect">
          <a:avLst/>
        </a:prstGeom>
      </xdr:spPr>
    </xdr:pic>
    <xdr:clientData/>
  </xdr:twoCellAnchor>
  <xdr:twoCellAnchor editAs="oneCell">
    <xdr:from>
      <xdr:col>3</xdr:col>
      <xdr:colOff>1718733</xdr:colOff>
      <xdr:row>22</xdr:row>
      <xdr:rowOff>74083</xdr:rowOff>
    </xdr:from>
    <xdr:to>
      <xdr:col>5</xdr:col>
      <xdr:colOff>39582</xdr:colOff>
      <xdr:row>23</xdr:row>
      <xdr:rowOff>220768</xdr:rowOff>
    </xdr:to>
    <xdr:pic>
      <xdr:nvPicPr>
        <xdr:cNvPr id="30" name="Picture 29">
          <a:extLst>
            <a:ext uri="{FF2B5EF4-FFF2-40B4-BE49-F238E27FC236}">
              <a16:creationId xmlns:a16="http://schemas.microsoft.com/office/drawing/2014/main" id="{9E8D2DB5-CF57-4497-B7A7-BB19D7C68D3B}"/>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2976033" y="5636683"/>
          <a:ext cx="549699" cy="365760"/>
        </a:xfrm>
        <a:prstGeom prst="rect">
          <a:avLst/>
        </a:prstGeom>
      </xdr:spPr>
    </xdr:pic>
    <xdr:clientData/>
  </xdr:twoCellAnchor>
  <xdr:twoCellAnchor editAs="oneCell">
    <xdr:from>
      <xdr:col>6</xdr:col>
      <xdr:colOff>15876</xdr:colOff>
      <xdr:row>30</xdr:row>
      <xdr:rowOff>79375</xdr:rowOff>
    </xdr:from>
    <xdr:to>
      <xdr:col>7</xdr:col>
      <xdr:colOff>182457</xdr:colOff>
      <xdr:row>31</xdr:row>
      <xdr:rowOff>226060</xdr:rowOff>
    </xdr:to>
    <xdr:pic>
      <xdr:nvPicPr>
        <xdr:cNvPr id="31" name="Picture 30">
          <a:extLst>
            <a:ext uri="{FF2B5EF4-FFF2-40B4-BE49-F238E27FC236}">
              <a16:creationId xmlns:a16="http://schemas.microsoft.com/office/drawing/2014/main" id="{EDBDA5AB-4A3D-4DC3-A87B-87648D27D86C}"/>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3968751" y="7630583"/>
          <a:ext cx="547581" cy="363644"/>
        </a:xfrm>
        <a:prstGeom prst="rect">
          <a:avLst/>
        </a:prstGeom>
      </xdr:spPr>
    </xdr:pic>
    <xdr:clientData/>
  </xdr:twoCellAnchor>
  <xdr:twoCellAnchor editAs="oneCell">
    <xdr:from>
      <xdr:col>3</xdr:col>
      <xdr:colOff>1682749</xdr:colOff>
      <xdr:row>20</xdr:row>
      <xdr:rowOff>68792</xdr:rowOff>
    </xdr:from>
    <xdr:to>
      <xdr:col>5</xdr:col>
      <xdr:colOff>3598</xdr:colOff>
      <xdr:row>21</xdr:row>
      <xdr:rowOff>215478</xdr:rowOff>
    </xdr:to>
    <xdr:pic>
      <xdr:nvPicPr>
        <xdr:cNvPr id="32" name="Picture 31">
          <a:extLst>
            <a:ext uri="{FF2B5EF4-FFF2-40B4-BE49-F238E27FC236}">
              <a16:creationId xmlns:a16="http://schemas.microsoft.com/office/drawing/2014/main" id="{14033887-7840-42AE-8CFD-C41BA5E5E409}"/>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2942166" y="5106459"/>
          <a:ext cx="548640" cy="363644"/>
        </a:xfrm>
        <a:prstGeom prst="rect">
          <a:avLst/>
        </a:prstGeom>
      </xdr:spPr>
    </xdr:pic>
    <xdr:clientData/>
  </xdr:twoCellAnchor>
  <xdr:twoCellAnchor editAs="oneCell">
    <xdr:from>
      <xdr:col>5</xdr:col>
      <xdr:colOff>449793</xdr:colOff>
      <xdr:row>12</xdr:row>
      <xdr:rowOff>63500</xdr:rowOff>
    </xdr:from>
    <xdr:to>
      <xdr:col>7</xdr:col>
      <xdr:colOff>151379</xdr:colOff>
      <xdr:row>13</xdr:row>
      <xdr:rowOff>210185</xdr:rowOff>
    </xdr:to>
    <xdr:pic>
      <xdr:nvPicPr>
        <xdr:cNvPr id="33" name="Picture 32">
          <a:extLst>
            <a:ext uri="{FF2B5EF4-FFF2-40B4-BE49-F238E27FC236}">
              <a16:creationId xmlns:a16="http://schemas.microsoft.com/office/drawing/2014/main" id="{09F9F733-643C-41D2-8670-A35DDBD4E483}"/>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3937001" y="3090333"/>
          <a:ext cx="548253" cy="363644"/>
        </a:xfrm>
        <a:prstGeom prst="rect">
          <a:avLst/>
        </a:prstGeom>
      </xdr:spPr>
    </xdr:pic>
    <xdr:clientData/>
  </xdr:twoCellAnchor>
  <xdr:twoCellAnchor editAs="oneCell">
    <xdr:from>
      <xdr:col>4</xdr:col>
      <xdr:colOff>19050</xdr:colOff>
      <xdr:row>12</xdr:row>
      <xdr:rowOff>38100</xdr:rowOff>
    </xdr:from>
    <xdr:to>
      <xdr:col>5</xdr:col>
      <xdr:colOff>57150</xdr:colOff>
      <xdr:row>13</xdr:row>
      <xdr:rowOff>225651</xdr:rowOff>
    </xdr:to>
    <xdr:pic>
      <xdr:nvPicPr>
        <xdr:cNvPr id="34" name="Picture 33">
          <a:extLst>
            <a:ext uri="{FF2B5EF4-FFF2-40B4-BE49-F238E27FC236}">
              <a16:creationId xmlns:a16="http://schemas.microsoft.com/office/drawing/2014/main" id="{B70882A8-ACAB-4ABA-B42B-E5FCBEE74729}"/>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3124200" y="3076575"/>
          <a:ext cx="419100" cy="40662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1762125</xdr:colOff>
      <xdr:row>18</xdr:row>
      <xdr:rowOff>74084</xdr:rowOff>
    </xdr:from>
    <xdr:to>
      <xdr:col>5</xdr:col>
      <xdr:colOff>81408</xdr:colOff>
      <xdr:row>19</xdr:row>
      <xdr:rowOff>222885</xdr:rowOff>
    </xdr:to>
    <xdr:pic>
      <xdr:nvPicPr>
        <xdr:cNvPr id="2" name="Picture 1">
          <a:extLst>
            <a:ext uri="{FF2B5EF4-FFF2-40B4-BE49-F238E27FC236}">
              <a16:creationId xmlns:a16="http://schemas.microsoft.com/office/drawing/2014/main" id="{9FA24801-8254-4B9B-BF9D-7B1F05D9E4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1542" y="4609042"/>
          <a:ext cx="547074" cy="365760"/>
        </a:xfrm>
        <a:prstGeom prst="rect">
          <a:avLst/>
        </a:prstGeom>
      </xdr:spPr>
    </xdr:pic>
    <xdr:clientData/>
  </xdr:twoCellAnchor>
  <xdr:twoCellAnchor editAs="oneCell">
    <xdr:from>
      <xdr:col>3</xdr:col>
      <xdr:colOff>1793876</xdr:colOff>
      <xdr:row>28</xdr:row>
      <xdr:rowOff>74083</xdr:rowOff>
    </xdr:from>
    <xdr:to>
      <xdr:col>5</xdr:col>
      <xdr:colOff>114725</xdr:colOff>
      <xdr:row>29</xdr:row>
      <xdr:rowOff>222885</xdr:rowOff>
    </xdr:to>
    <xdr:pic>
      <xdr:nvPicPr>
        <xdr:cNvPr id="3" name="Picture 2">
          <a:extLst>
            <a:ext uri="{FF2B5EF4-FFF2-40B4-BE49-F238E27FC236}">
              <a16:creationId xmlns:a16="http://schemas.microsoft.com/office/drawing/2014/main" id="{40557E91-A1F7-4329-B452-BA13FA0223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53293" y="7122583"/>
          <a:ext cx="548640" cy="365760"/>
        </a:xfrm>
        <a:prstGeom prst="rect">
          <a:avLst/>
        </a:prstGeom>
      </xdr:spPr>
    </xdr:pic>
    <xdr:clientData/>
  </xdr:twoCellAnchor>
  <xdr:twoCellAnchor editAs="oneCell">
    <xdr:from>
      <xdr:col>6</xdr:col>
      <xdr:colOff>0</xdr:colOff>
      <xdr:row>32</xdr:row>
      <xdr:rowOff>79375</xdr:rowOff>
    </xdr:from>
    <xdr:to>
      <xdr:col>7</xdr:col>
      <xdr:colOff>167253</xdr:colOff>
      <xdr:row>33</xdr:row>
      <xdr:rowOff>226061</xdr:rowOff>
    </xdr:to>
    <xdr:pic>
      <xdr:nvPicPr>
        <xdr:cNvPr id="4" name="Picture 3">
          <a:extLst>
            <a:ext uri="{FF2B5EF4-FFF2-40B4-BE49-F238E27FC236}">
              <a16:creationId xmlns:a16="http://schemas.microsoft.com/office/drawing/2014/main" id="{2558B353-4BA5-4A2D-B479-79C6CA61EC8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52875" y="8133292"/>
          <a:ext cx="548253" cy="363644"/>
        </a:xfrm>
        <a:prstGeom prst="rect">
          <a:avLst/>
        </a:prstGeom>
      </xdr:spPr>
    </xdr:pic>
    <xdr:clientData/>
  </xdr:twoCellAnchor>
  <xdr:twoCellAnchor editAs="oneCell">
    <xdr:from>
      <xdr:col>5</xdr:col>
      <xdr:colOff>433917</xdr:colOff>
      <xdr:row>14</xdr:row>
      <xdr:rowOff>79375</xdr:rowOff>
    </xdr:from>
    <xdr:to>
      <xdr:col>7</xdr:col>
      <xdr:colOff>133264</xdr:colOff>
      <xdr:row>15</xdr:row>
      <xdr:rowOff>226060</xdr:rowOff>
    </xdr:to>
    <xdr:pic>
      <xdr:nvPicPr>
        <xdr:cNvPr id="5" name="Picture 4">
          <a:extLst>
            <a:ext uri="{FF2B5EF4-FFF2-40B4-BE49-F238E27FC236}">
              <a16:creationId xmlns:a16="http://schemas.microsoft.com/office/drawing/2014/main" id="{6A097BCC-E9EE-478E-AD13-7C8D370E67A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21125" y="3608917"/>
          <a:ext cx="546014" cy="363643"/>
        </a:xfrm>
        <a:prstGeom prst="rect">
          <a:avLst/>
        </a:prstGeom>
      </xdr:spPr>
    </xdr:pic>
    <xdr:clientData/>
  </xdr:twoCellAnchor>
  <xdr:twoCellAnchor editAs="oneCell">
    <xdr:from>
      <xdr:col>5</xdr:col>
      <xdr:colOff>402167</xdr:colOff>
      <xdr:row>12</xdr:row>
      <xdr:rowOff>89958</xdr:rowOff>
    </xdr:from>
    <xdr:to>
      <xdr:col>7</xdr:col>
      <xdr:colOff>103752</xdr:colOff>
      <xdr:row>13</xdr:row>
      <xdr:rowOff>236642</xdr:rowOff>
    </xdr:to>
    <xdr:pic>
      <xdr:nvPicPr>
        <xdr:cNvPr id="6" name="Picture 5">
          <a:extLst>
            <a:ext uri="{FF2B5EF4-FFF2-40B4-BE49-F238E27FC236}">
              <a16:creationId xmlns:a16="http://schemas.microsoft.com/office/drawing/2014/main" id="{65D40BA3-4F95-4D40-829E-CBEAB37A782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89375" y="3116791"/>
          <a:ext cx="548252" cy="363643"/>
        </a:xfrm>
        <a:prstGeom prst="rect">
          <a:avLst/>
        </a:prstGeom>
      </xdr:spPr>
    </xdr:pic>
    <xdr:clientData/>
  </xdr:twoCellAnchor>
  <xdr:twoCellAnchor editAs="oneCell">
    <xdr:from>
      <xdr:col>5</xdr:col>
      <xdr:colOff>386292</xdr:colOff>
      <xdr:row>24</xdr:row>
      <xdr:rowOff>74084</xdr:rowOff>
    </xdr:from>
    <xdr:to>
      <xdr:col>7</xdr:col>
      <xdr:colOff>85640</xdr:colOff>
      <xdr:row>25</xdr:row>
      <xdr:rowOff>220768</xdr:rowOff>
    </xdr:to>
    <xdr:pic>
      <xdr:nvPicPr>
        <xdr:cNvPr id="7" name="Picture 6">
          <a:extLst>
            <a:ext uri="{FF2B5EF4-FFF2-40B4-BE49-F238E27FC236}">
              <a16:creationId xmlns:a16="http://schemas.microsoft.com/office/drawing/2014/main" id="{96293AF2-B93E-4FA9-B70A-C60FDF436F0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73500" y="6117167"/>
          <a:ext cx="546015" cy="363643"/>
        </a:xfrm>
        <a:prstGeom prst="rect">
          <a:avLst/>
        </a:prstGeom>
      </xdr:spPr>
    </xdr:pic>
    <xdr:clientData/>
  </xdr:twoCellAnchor>
  <xdr:twoCellAnchor editAs="oneCell">
    <xdr:from>
      <xdr:col>5</xdr:col>
      <xdr:colOff>338667</xdr:colOff>
      <xdr:row>18</xdr:row>
      <xdr:rowOff>52917</xdr:rowOff>
    </xdr:from>
    <xdr:to>
      <xdr:col>7</xdr:col>
      <xdr:colOff>40253</xdr:colOff>
      <xdr:row>19</xdr:row>
      <xdr:rowOff>199601</xdr:rowOff>
    </xdr:to>
    <xdr:pic>
      <xdr:nvPicPr>
        <xdr:cNvPr id="8" name="Picture 7">
          <a:extLst>
            <a:ext uri="{FF2B5EF4-FFF2-40B4-BE49-F238E27FC236}">
              <a16:creationId xmlns:a16="http://schemas.microsoft.com/office/drawing/2014/main" id="{D696D6B9-4FD6-4680-A1B5-C4F9E82C597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25875" y="4587875"/>
          <a:ext cx="548253" cy="363643"/>
        </a:xfrm>
        <a:prstGeom prst="rect">
          <a:avLst/>
        </a:prstGeom>
      </xdr:spPr>
    </xdr:pic>
    <xdr:clientData/>
  </xdr:twoCellAnchor>
  <xdr:twoCellAnchor editAs="oneCell">
    <xdr:from>
      <xdr:col>3</xdr:col>
      <xdr:colOff>1756833</xdr:colOff>
      <xdr:row>8</xdr:row>
      <xdr:rowOff>79375</xdr:rowOff>
    </xdr:from>
    <xdr:to>
      <xdr:col>5</xdr:col>
      <xdr:colOff>75057</xdr:colOff>
      <xdr:row>9</xdr:row>
      <xdr:rowOff>226061</xdr:rowOff>
    </xdr:to>
    <xdr:pic>
      <xdr:nvPicPr>
        <xdr:cNvPr id="9" name="Picture 8">
          <a:extLst>
            <a:ext uri="{FF2B5EF4-FFF2-40B4-BE49-F238E27FC236}">
              <a16:creationId xmlns:a16="http://schemas.microsoft.com/office/drawing/2014/main" id="{D7123CCC-B179-4330-B69F-161485B0457F}"/>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016250" y="2100792"/>
          <a:ext cx="546015" cy="363644"/>
        </a:xfrm>
        <a:prstGeom prst="rect">
          <a:avLst/>
        </a:prstGeom>
      </xdr:spPr>
    </xdr:pic>
    <xdr:clientData/>
  </xdr:twoCellAnchor>
  <xdr:twoCellAnchor editAs="oneCell">
    <xdr:from>
      <xdr:col>6</xdr:col>
      <xdr:colOff>0</xdr:colOff>
      <xdr:row>34</xdr:row>
      <xdr:rowOff>63500</xdr:rowOff>
    </xdr:from>
    <xdr:to>
      <xdr:col>7</xdr:col>
      <xdr:colOff>166581</xdr:colOff>
      <xdr:row>35</xdr:row>
      <xdr:rowOff>210185</xdr:rowOff>
    </xdr:to>
    <xdr:pic>
      <xdr:nvPicPr>
        <xdr:cNvPr id="10" name="Picture 9">
          <a:extLst>
            <a:ext uri="{FF2B5EF4-FFF2-40B4-BE49-F238E27FC236}">
              <a16:creationId xmlns:a16="http://schemas.microsoft.com/office/drawing/2014/main" id="{341D3ADA-E220-4724-ADBB-FA8FE8EFC2B3}"/>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952875" y="8620125"/>
          <a:ext cx="547581" cy="363643"/>
        </a:xfrm>
        <a:prstGeom prst="rect">
          <a:avLst/>
        </a:prstGeom>
      </xdr:spPr>
    </xdr:pic>
    <xdr:clientData/>
  </xdr:twoCellAnchor>
  <xdr:twoCellAnchor editAs="oneCell">
    <xdr:from>
      <xdr:col>3</xdr:col>
      <xdr:colOff>1719792</xdr:colOff>
      <xdr:row>30</xdr:row>
      <xdr:rowOff>89958</xdr:rowOff>
    </xdr:from>
    <xdr:to>
      <xdr:col>5</xdr:col>
      <xdr:colOff>39583</xdr:colOff>
      <xdr:row>31</xdr:row>
      <xdr:rowOff>236642</xdr:rowOff>
    </xdr:to>
    <xdr:pic>
      <xdr:nvPicPr>
        <xdr:cNvPr id="11" name="Picture 10">
          <a:extLst>
            <a:ext uri="{FF2B5EF4-FFF2-40B4-BE49-F238E27FC236}">
              <a16:creationId xmlns:a16="http://schemas.microsoft.com/office/drawing/2014/main" id="{53834042-077C-4824-9479-40232DEE98D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979209" y="7641166"/>
          <a:ext cx="547582" cy="363643"/>
        </a:xfrm>
        <a:prstGeom prst="rect">
          <a:avLst/>
        </a:prstGeom>
      </xdr:spPr>
    </xdr:pic>
    <xdr:clientData/>
  </xdr:twoCellAnchor>
  <xdr:twoCellAnchor editAs="oneCell">
    <xdr:from>
      <xdr:col>3</xdr:col>
      <xdr:colOff>1714500</xdr:colOff>
      <xdr:row>24</xdr:row>
      <xdr:rowOff>74083</xdr:rowOff>
    </xdr:from>
    <xdr:to>
      <xdr:col>5</xdr:col>
      <xdr:colOff>34290</xdr:colOff>
      <xdr:row>25</xdr:row>
      <xdr:rowOff>220767</xdr:rowOff>
    </xdr:to>
    <xdr:pic>
      <xdr:nvPicPr>
        <xdr:cNvPr id="12" name="Picture 11">
          <a:extLst>
            <a:ext uri="{FF2B5EF4-FFF2-40B4-BE49-F238E27FC236}">
              <a16:creationId xmlns:a16="http://schemas.microsoft.com/office/drawing/2014/main" id="{7F6A523F-1941-43D4-B630-75BDC5B6534E}"/>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973917" y="6117166"/>
          <a:ext cx="547581" cy="363643"/>
        </a:xfrm>
        <a:prstGeom prst="rect">
          <a:avLst/>
        </a:prstGeom>
      </xdr:spPr>
    </xdr:pic>
    <xdr:clientData/>
  </xdr:twoCellAnchor>
  <xdr:twoCellAnchor editAs="oneCell">
    <xdr:from>
      <xdr:col>3</xdr:col>
      <xdr:colOff>1809750</xdr:colOff>
      <xdr:row>12</xdr:row>
      <xdr:rowOff>79375</xdr:rowOff>
    </xdr:from>
    <xdr:to>
      <xdr:col>5</xdr:col>
      <xdr:colOff>129541</xdr:colOff>
      <xdr:row>13</xdr:row>
      <xdr:rowOff>226059</xdr:rowOff>
    </xdr:to>
    <xdr:pic>
      <xdr:nvPicPr>
        <xdr:cNvPr id="13" name="Picture 12">
          <a:extLst>
            <a:ext uri="{FF2B5EF4-FFF2-40B4-BE49-F238E27FC236}">
              <a16:creationId xmlns:a16="http://schemas.microsoft.com/office/drawing/2014/main" id="{A3419DF6-538D-41E2-871E-41D4FDABBB5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069167" y="3106208"/>
          <a:ext cx="547582" cy="363643"/>
        </a:xfrm>
        <a:prstGeom prst="rect">
          <a:avLst/>
        </a:prstGeom>
      </xdr:spPr>
    </xdr:pic>
    <xdr:clientData/>
  </xdr:twoCellAnchor>
  <xdr:twoCellAnchor editAs="oneCell">
    <xdr:from>
      <xdr:col>5</xdr:col>
      <xdr:colOff>455084</xdr:colOff>
      <xdr:row>36</xdr:row>
      <xdr:rowOff>68791</xdr:rowOff>
    </xdr:from>
    <xdr:to>
      <xdr:col>7</xdr:col>
      <xdr:colOff>155998</xdr:colOff>
      <xdr:row>37</xdr:row>
      <xdr:rowOff>215476</xdr:rowOff>
    </xdr:to>
    <xdr:pic>
      <xdr:nvPicPr>
        <xdr:cNvPr id="14" name="Picture 13">
          <a:extLst>
            <a:ext uri="{FF2B5EF4-FFF2-40B4-BE49-F238E27FC236}">
              <a16:creationId xmlns:a16="http://schemas.microsoft.com/office/drawing/2014/main" id="{CF950C42-A19B-45AA-BB02-90D381C16957}"/>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942292" y="9128124"/>
          <a:ext cx="547581" cy="363644"/>
        </a:xfrm>
        <a:prstGeom prst="rect">
          <a:avLst/>
        </a:prstGeom>
      </xdr:spPr>
    </xdr:pic>
    <xdr:clientData/>
  </xdr:twoCellAnchor>
  <xdr:twoCellAnchor editAs="oneCell">
    <xdr:from>
      <xdr:col>5</xdr:col>
      <xdr:colOff>381001</xdr:colOff>
      <xdr:row>8</xdr:row>
      <xdr:rowOff>74084</xdr:rowOff>
    </xdr:from>
    <xdr:to>
      <xdr:col>7</xdr:col>
      <xdr:colOff>81916</xdr:colOff>
      <xdr:row>9</xdr:row>
      <xdr:rowOff>220770</xdr:rowOff>
    </xdr:to>
    <xdr:pic>
      <xdr:nvPicPr>
        <xdr:cNvPr id="15" name="Picture 14">
          <a:extLst>
            <a:ext uri="{FF2B5EF4-FFF2-40B4-BE49-F238E27FC236}">
              <a16:creationId xmlns:a16="http://schemas.microsoft.com/office/drawing/2014/main" id="{95308017-BC87-404D-8A92-B083A3D89D65}"/>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868209" y="2095501"/>
          <a:ext cx="547582" cy="363644"/>
        </a:xfrm>
        <a:prstGeom prst="rect">
          <a:avLst/>
        </a:prstGeom>
      </xdr:spPr>
    </xdr:pic>
    <xdr:clientData/>
  </xdr:twoCellAnchor>
  <xdr:twoCellAnchor editAs="oneCell">
    <xdr:from>
      <xdr:col>5</xdr:col>
      <xdr:colOff>396876</xdr:colOff>
      <xdr:row>22</xdr:row>
      <xdr:rowOff>79375</xdr:rowOff>
    </xdr:from>
    <xdr:to>
      <xdr:col>7</xdr:col>
      <xdr:colOff>97790</xdr:colOff>
      <xdr:row>23</xdr:row>
      <xdr:rowOff>226060</xdr:rowOff>
    </xdr:to>
    <xdr:pic>
      <xdr:nvPicPr>
        <xdr:cNvPr id="16" name="Picture 15">
          <a:extLst>
            <a:ext uri="{FF2B5EF4-FFF2-40B4-BE49-F238E27FC236}">
              <a16:creationId xmlns:a16="http://schemas.microsoft.com/office/drawing/2014/main" id="{6834E39B-90B7-47A4-9578-22ED64919D7C}"/>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884084" y="5619750"/>
          <a:ext cx="547581" cy="363643"/>
        </a:xfrm>
        <a:prstGeom prst="rect">
          <a:avLst/>
        </a:prstGeom>
      </xdr:spPr>
    </xdr:pic>
    <xdr:clientData/>
  </xdr:twoCellAnchor>
  <xdr:twoCellAnchor editAs="oneCell">
    <xdr:from>
      <xdr:col>3</xdr:col>
      <xdr:colOff>1788583</xdr:colOff>
      <xdr:row>6</xdr:row>
      <xdr:rowOff>79375</xdr:rowOff>
    </xdr:from>
    <xdr:to>
      <xdr:col>5</xdr:col>
      <xdr:colOff>108374</xdr:colOff>
      <xdr:row>7</xdr:row>
      <xdr:rowOff>226059</xdr:rowOff>
    </xdr:to>
    <xdr:pic>
      <xdr:nvPicPr>
        <xdr:cNvPr id="17" name="Picture 16">
          <a:extLst>
            <a:ext uri="{FF2B5EF4-FFF2-40B4-BE49-F238E27FC236}">
              <a16:creationId xmlns:a16="http://schemas.microsoft.com/office/drawing/2014/main" id="{D5EB712C-51F6-4AD0-99DA-F7A87F8025BB}"/>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048000" y="1598083"/>
          <a:ext cx="547582" cy="363643"/>
        </a:xfrm>
        <a:prstGeom prst="rect">
          <a:avLst/>
        </a:prstGeom>
      </xdr:spPr>
    </xdr:pic>
    <xdr:clientData/>
  </xdr:twoCellAnchor>
  <xdr:twoCellAnchor editAs="oneCell">
    <xdr:from>
      <xdr:col>3</xdr:col>
      <xdr:colOff>1725083</xdr:colOff>
      <xdr:row>26</xdr:row>
      <xdr:rowOff>58209</xdr:rowOff>
    </xdr:from>
    <xdr:to>
      <xdr:col>5</xdr:col>
      <xdr:colOff>44873</xdr:colOff>
      <xdr:row>27</xdr:row>
      <xdr:rowOff>204894</xdr:rowOff>
    </xdr:to>
    <xdr:pic>
      <xdr:nvPicPr>
        <xdr:cNvPr id="18" name="Picture 17">
          <a:extLst>
            <a:ext uri="{FF2B5EF4-FFF2-40B4-BE49-F238E27FC236}">
              <a16:creationId xmlns:a16="http://schemas.microsoft.com/office/drawing/2014/main" id="{698DDDC0-397E-4F1E-8A85-C3817F35FE67}"/>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984500" y="6604001"/>
          <a:ext cx="547581" cy="363643"/>
        </a:xfrm>
        <a:prstGeom prst="rect">
          <a:avLst/>
        </a:prstGeom>
      </xdr:spPr>
    </xdr:pic>
    <xdr:clientData/>
  </xdr:twoCellAnchor>
  <xdr:twoCellAnchor editAs="oneCell">
    <xdr:from>
      <xdr:col>3</xdr:col>
      <xdr:colOff>1740958</xdr:colOff>
      <xdr:row>20</xdr:row>
      <xdr:rowOff>84667</xdr:rowOff>
    </xdr:from>
    <xdr:to>
      <xdr:col>5</xdr:col>
      <xdr:colOff>60749</xdr:colOff>
      <xdr:row>21</xdr:row>
      <xdr:rowOff>231352</xdr:rowOff>
    </xdr:to>
    <xdr:pic>
      <xdr:nvPicPr>
        <xdr:cNvPr id="19" name="Picture 18">
          <a:extLst>
            <a:ext uri="{FF2B5EF4-FFF2-40B4-BE49-F238E27FC236}">
              <a16:creationId xmlns:a16="http://schemas.microsoft.com/office/drawing/2014/main" id="{E220FE8F-6C10-4F56-9CF6-022E10785B3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000375" y="5122334"/>
          <a:ext cx="547582" cy="363643"/>
        </a:xfrm>
        <a:prstGeom prst="rect">
          <a:avLst/>
        </a:prstGeom>
      </xdr:spPr>
    </xdr:pic>
    <xdr:clientData/>
  </xdr:twoCellAnchor>
  <xdr:twoCellAnchor editAs="oneCell">
    <xdr:from>
      <xdr:col>5</xdr:col>
      <xdr:colOff>375709</xdr:colOff>
      <xdr:row>16</xdr:row>
      <xdr:rowOff>74083</xdr:rowOff>
    </xdr:from>
    <xdr:to>
      <xdr:col>7</xdr:col>
      <xdr:colOff>76623</xdr:colOff>
      <xdr:row>17</xdr:row>
      <xdr:rowOff>220769</xdr:rowOff>
    </xdr:to>
    <xdr:pic>
      <xdr:nvPicPr>
        <xdr:cNvPr id="20" name="Picture 19">
          <a:extLst>
            <a:ext uri="{FF2B5EF4-FFF2-40B4-BE49-F238E27FC236}">
              <a16:creationId xmlns:a16="http://schemas.microsoft.com/office/drawing/2014/main" id="{2607FA51-8E31-4374-9381-203E21CEAE19}"/>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3862917" y="4106333"/>
          <a:ext cx="547581" cy="363644"/>
        </a:xfrm>
        <a:prstGeom prst="rect">
          <a:avLst/>
        </a:prstGeom>
      </xdr:spPr>
    </xdr:pic>
    <xdr:clientData/>
  </xdr:twoCellAnchor>
  <xdr:twoCellAnchor editAs="oneCell">
    <xdr:from>
      <xdr:col>3</xdr:col>
      <xdr:colOff>1693333</xdr:colOff>
      <xdr:row>36</xdr:row>
      <xdr:rowOff>63500</xdr:rowOff>
    </xdr:from>
    <xdr:to>
      <xdr:col>5</xdr:col>
      <xdr:colOff>13124</xdr:colOff>
      <xdr:row>37</xdr:row>
      <xdr:rowOff>210185</xdr:rowOff>
    </xdr:to>
    <xdr:pic>
      <xdr:nvPicPr>
        <xdr:cNvPr id="21" name="Picture 20">
          <a:extLst>
            <a:ext uri="{FF2B5EF4-FFF2-40B4-BE49-F238E27FC236}">
              <a16:creationId xmlns:a16="http://schemas.microsoft.com/office/drawing/2014/main" id="{002FA1A6-4E7E-4163-873E-3DF60826D8C4}"/>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952750" y="9122833"/>
          <a:ext cx="547582" cy="363644"/>
        </a:xfrm>
        <a:prstGeom prst="rect">
          <a:avLst/>
        </a:prstGeom>
      </xdr:spPr>
    </xdr:pic>
    <xdr:clientData/>
  </xdr:twoCellAnchor>
  <xdr:twoCellAnchor editAs="oneCell">
    <xdr:from>
      <xdr:col>3</xdr:col>
      <xdr:colOff>1788583</xdr:colOff>
      <xdr:row>32</xdr:row>
      <xdr:rowOff>84667</xdr:rowOff>
    </xdr:from>
    <xdr:to>
      <xdr:col>5</xdr:col>
      <xdr:colOff>108373</xdr:colOff>
      <xdr:row>33</xdr:row>
      <xdr:rowOff>231352</xdr:rowOff>
    </xdr:to>
    <xdr:pic>
      <xdr:nvPicPr>
        <xdr:cNvPr id="22" name="Picture 21">
          <a:extLst>
            <a:ext uri="{FF2B5EF4-FFF2-40B4-BE49-F238E27FC236}">
              <a16:creationId xmlns:a16="http://schemas.microsoft.com/office/drawing/2014/main" id="{AE5A8A8A-9828-415D-BE89-8091012B7A81}"/>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048000" y="8138584"/>
          <a:ext cx="547581" cy="363643"/>
        </a:xfrm>
        <a:prstGeom prst="rect">
          <a:avLst/>
        </a:prstGeom>
      </xdr:spPr>
    </xdr:pic>
    <xdr:clientData/>
  </xdr:twoCellAnchor>
  <xdr:twoCellAnchor editAs="oneCell">
    <xdr:from>
      <xdr:col>5</xdr:col>
      <xdr:colOff>418042</xdr:colOff>
      <xdr:row>30</xdr:row>
      <xdr:rowOff>74084</xdr:rowOff>
    </xdr:from>
    <xdr:to>
      <xdr:col>7</xdr:col>
      <xdr:colOff>118957</xdr:colOff>
      <xdr:row>31</xdr:row>
      <xdr:rowOff>220768</xdr:rowOff>
    </xdr:to>
    <xdr:pic>
      <xdr:nvPicPr>
        <xdr:cNvPr id="23" name="Picture 22">
          <a:extLst>
            <a:ext uri="{FF2B5EF4-FFF2-40B4-BE49-F238E27FC236}">
              <a16:creationId xmlns:a16="http://schemas.microsoft.com/office/drawing/2014/main" id="{B82F9D1B-A6FE-4E66-9937-7C3EE30C800C}"/>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3905250" y="7625292"/>
          <a:ext cx="547582" cy="363643"/>
        </a:xfrm>
        <a:prstGeom prst="rect">
          <a:avLst/>
        </a:prstGeom>
      </xdr:spPr>
    </xdr:pic>
    <xdr:clientData/>
  </xdr:twoCellAnchor>
  <xdr:twoCellAnchor editAs="oneCell">
    <xdr:from>
      <xdr:col>5</xdr:col>
      <xdr:colOff>455084</xdr:colOff>
      <xdr:row>28</xdr:row>
      <xdr:rowOff>68792</xdr:rowOff>
    </xdr:from>
    <xdr:to>
      <xdr:col>7</xdr:col>
      <xdr:colOff>155998</xdr:colOff>
      <xdr:row>29</xdr:row>
      <xdr:rowOff>215477</xdr:rowOff>
    </xdr:to>
    <xdr:pic>
      <xdr:nvPicPr>
        <xdr:cNvPr id="24" name="Picture 23">
          <a:extLst>
            <a:ext uri="{FF2B5EF4-FFF2-40B4-BE49-F238E27FC236}">
              <a16:creationId xmlns:a16="http://schemas.microsoft.com/office/drawing/2014/main" id="{004ADF4B-FEF4-423F-AD45-2A3C058B08CF}"/>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3942292" y="7117292"/>
          <a:ext cx="547581" cy="363643"/>
        </a:xfrm>
        <a:prstGeom prst="rect">
          <a:avLst/>
        </a:prstGeom>
      </xdr:spPr>
    </xdr:pic>
    <xdr:clientData/>
  </xdr:twoCellAnchor>
  <xdr:twoCellAnchor editAs="oneCell">
    <xdr:from>
      <xdr:col>5</xdr:col>
      <xdr:colOff>444500</xdr:colOff>
      <xdr:row>10</xdr:row>
      <xdr:rowOff>68792</xdr:rowOff>
    </xdr:from>
    <xdr:to>
      <xdr:col>7</xdr:col>
      <xdr:colOff>146473</xdr:colOff>
      <xdr:row>11</xdr:row>
      <xdr:rowOff>215477</xdr:rowOff>
    </xdr:to>
    <xdr:pic>
      <xdr:nvPicPr>
        <xdr:cNvPr id="25" name="Picture 24">
          <a:extLst>
            <a:ext uri="{FF2B5EF4-FFF2-40B4-BE49-F238E27FC236}">
              <a16:creationId xmlns:a16="http://schemas.microsoft.com/office/drawing/2014/main" id="{78B16EEA-AFB0-4A31-9D8C-1C14BA3D14B8}"/>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3931708" y="2592917"/>
          <a:ext cx="548640" cy="363643"/>
        </a:xfrm>
        <a:prstGeom prst="rect">
          <a:avLst/>
        </a:prstGeom>
      </xdr:spPr>
    </xdr:pic>
    <xdr:clientData/>
  </xdr:twoCellAnchor>
  <xdr:twoCellAnchor editAs="oneCell">
    <xdr:from>
      <xdr:col>5</xdr:col>
      <xdr:colOff>444500</xdr:colOff>
      <xdr:row>6</xdr:row>
      <xdr:rowOff>79375</xdr:rowOff>
    </xdr:from>
    <xdr:to>
      <xdr:col>7</xdr:col>
      <xdr:colOff>145414</xdr:colOff>
      <xdr:row>7</xdr:row>
      <xdr:rowOff>226060</xdr:rowOff>
    </xdr:to>
    <xdr:pic>
      <xdr:nvPicPr>
        <xdr:cNvPr id="26" name="Picture 25">
          <a:extLst>
            <a:ext uri="{FF2B5EF4-FFF2-40B4-BE49-F238E27FC236}">
              <a16:creationId xmlns:a16="http://schemas.microsoft.com/office/drawing/2014/main" id="{72AB51F5-64F6-4F8F-AA63-1B38C138F8AD}"/>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3931708" y="1598083"/>
          <a:ext cx="547581" cy="363644"/>
        </a:xfrm>
        <a:prstGeom prst="rect">
          <a:avLst/>
        </a:prstGeom>
      </xdr:spPr>
    </xdr:pic>
    <xdr:clientData/>
  </xdr:twoCellAnchor>
  <xdr:twoCellAnchor editAs="oneCell">
    <xdr:from>
      <xdr:col>3</xdr:col>
      <xdr:colOff>1677458</xdr:colOff>
      <xdr:row>22</xdr:row>
      <xdr:rowOff>79375</xdr:rowOff>
    </xdr:from>
    <xdr:to>
      <xdr:col>4</xdr:col>
      <xdr:colOff>379307</xdr:colOff>
      <xdr:row>23</xdr:row>
      <xdr:rowOff>226061</xdr:rowOff>
    </xdr:to>
    <xdr:pic>
      <xdr:nvPicPr>
        <xdr:cNvPr id="27" name="Picture 26">
          <a:extLst>
            <a:ext uri="{FF2B5EF4-FFF2-40B4-BE49-F238E27FC236}">
              <a16:creationId xmlns:a16="http://schemas.microsoft.com/office/drawing/2014/main" id="{F3C7E854-BF26-426C-86B8-D3045DA325DC}"/>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2936875" y="5619750"/>
          <a:ext cx="548640" cy="363644"/>
        </a:xfrm>
        <a:prstGeom prst="rect">
          <a:avLst/>
        </a:prstGeom>
      </xdr:spPr>
    </xdr:pic>
    <xdr:clientData/>
  </xdr:twoCellAnchor>
  <xdr:twoCellAnchor editAs="oneCell">
    <xdr:from>
      <xdr:col>3</xdr:col>
      <xdr:colOff>1714499</xdr:colOff>
      <xdr:row>14</xdr:row>
      <xdr:rowOff>84666</xdr:rowOff>
    </xdr:from>
    <xdr:to>
      <xdr:col>5</xdr:col>
      <xdr:colOff>34289</xdr:colOff>
      <xdr:row>15</xdr:row>
      <xdr:rowOff>231351</xdr:rowOff>
    </xdr:to>
    <xdr:pic>
      <xdr:nvPicPr>
        <xdr:cNvPr id="28" name="Picture 27">
          <a:extLst>
            <a:ext uri="{FF2B5EF4-FFF2-40B4-BE49-F238E27FC236}">
              <a16:creationId xmlns:a16="http://schemas.microsoft.com/office/drawing/2014/main" id="{7AD4BE2A-2237-4CA0-A7CC-796BCABE6F9C}"/>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2973916" y="3614208"/>
          <a:ext cx="547581" cy="363643"/>
        </a:xfrm>
        <a:prstGeom prst="rect">
          <a:avLst/>
        </a:prstGeom>
      </xdr:spPr>
    </xdr:pic>
    <xdr:clientData/>
  </xdr:twoCellAnchor>
  <xdr:twoCellAnchor editAs="oneCell">
    <xdr:from>
      <xdr:col>3</xdr:col>
      <xdr:colOff>1725083</xdr:colOff>
      <xdr:row>34</xdr:row>
      <xdr:rowOff>79375</xdr:rowOff>
    </xdr:from>
    <xdr:to>
      <xdr:col>5</xdr:col>
      <xdr:colOff>45932</xdr:colOff>
      <xdr:row>35</xdr:row>
      <xdr:rowOff>226060</xdr:rowOff>
    </xdr:to>
    <xdr:pic>
      <xdr:nvPicPr>
        <xdr:cNvPr id="30" name="Picture 29">
          <a:extLst>
            <a:ext uri="{FF2B5EF4-FFF2-40B4-BE49-F238E27FC236}">
              <a16:creationId xmlns:a16="http://schemas.microsoft.com/office/drawing/2014/main" id="{7E622A1A-FF2B-48B3-8B60-1530C60760B7}"/>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2984500" y="8636000"/>
          <a:ext cx="548640" cy="363643"/>
        </a:xfrm>
        <a:prstGeom prst="rect">
          <a:avLst/>
        </a:prstGeom>
      </xdr:spPr>
    </xdr:pic>
    <xdr:clientData/>
  </xdr:twoCellAnchor>
  <xdr:twoCellAnchor editAs="oneCell">
    <xdr:from>
      <xdr:col>3</xdr:col>
      <xdr:colOff>1703916</xdr:colOff>
      <xdr:row>10</xdr:row>
      <xdr:rowOff>74083</xdr:rowOff>
    </xdr:from>
    <xdr:to>
      <xdr:col>5</xdr:col>
      <xdr:colOff>23706</xdr:colOff>
      <xdr:row>11</xdr:row>
      <xdr:rowOff>220769</xdr:rowOff>
    </xdr:to>
    <xdr:pic>
      <xdr:nvPicPr>
        <xdr:cNvPr id="31" name="Picture 30">
          <a:extLst>
            <a:ext uri="{FF2B5EF4-FFF2-40B4-BE49-F238E27FC236}">
              <a16:creationId xmlns:a16="http://schemas.microsoft.com/office/drawing/2014/main" id="{96800564-BFF2-42F3-937A-9B8B27498DB4}"/>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2963333" y="2598208"/>
          <a:ext cx="547581" cy="363644"/>
        </a:xfrm>
        <a:prstGeom prst="rect">
          <a:avLst/>
        </a:prstGeom>
      </xdr:spPr>
    </xdr:pic>
    <xdr:clientData/>
  </xdr:twoCellAnchor>
  <xdr:twoCellAnchor editAs="oneCell">
    <xdr:from>
      <xdr:col>6</xdr:col>
      <xdr:colOff>21167</xdr:colOff>
      <xdr:row>20</xdr:row>
      <xdr:rowOff>68792</xdr:rowOff>
    </xdr:from>
    <xdr:to>
      <xdr:col>7</xdr:col>
      <xdr:colOff>188807</xdr:colOff>
      <xdr:row>21</xdr:row>
      <xdr:rowOff>215478</xdr:rowOff>
    </xdr:to>
    <xdr:pic>
      <xdr:nvPicPr>
        <xdr:cNvPr id="32" name="Picture 31">
          <a:extLst>
            <a:ext uri="{FF2B5EF4-FFF2-40B4-BE49-F238E27FC236}">
              <a16:creationId xmlns:a16="http://schemas.microsoft.com/office/drawing/2014/main" id="{2BF7FA06-3F67-4117-99C8-59A09D36269C}"/>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3974042" y="5106459"/>
          <a:ext cx="548640" cy="363644"/>
        </a:xfrm>
        <a:prstGeom prst="rect">
          <a:avLst/>
        </a:prstGeom>
      </xdr:spPr>
    </xdr:pic>
    <xdr:clientData/>
  </xdr:twoCellAnchor>
  <xdr:twoCellAnchor editAs="oneCell">
    <xdr:from>
      <xdr:col>3</xdr:col>
      <xdr:colOff>1778000</xdr:colOff>
      <xdr:row>16</xdr:row>
      <xdr:rowOff>68792</xdr:rowOff>
    </xdr:from>
    <xdr:to>
      <xdr:col>5</xdr:col>
      <xdr:colOff>98462</xdr:colOff>
      <xdr:row>17</xdr:row>
      <xdr:rowOff>215478</xdr:rowOff>
    </xdr:to>
    <xdr:pic>
      <xdr:nvPicPr>
        <xdr:cNvPr id="33" name="Picture 32">
          <a:extLst>
            <a:ext uri="{FF2B5EF4-FFF2-40B4-BE49-F238E27FC236}">
              <a16:creationId xmlns:a16="http://schemas.microsoft.com/office/drawing/2014/main" id="{E13CBAFB-CC79-4062-924D-A65A748E4AE9}"/>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3037417" y="4101042"/>
          <a:ext cx="548253" cy="363644"/>
        </a:xfrm>
        <a:prstGeom prst="rect">
          <a:avLst/>
        </a:prstGeom>
      </xdr:spPr>
    </xdr:pic>
    <xdr:clientData/>
  </xdr:twoCellAnchor>
  <xdr:twoCellAnchor editAs="oneCell">
    <xdr:from>
      <xdr:col>5</xdr:col>
      <xdr:colOff>447675</xdr:colOff>
      <xdr:row>26</xdr:row>
      <xdr:rowOff>57150</xdr:rowOff>
    </xdr:from>
    <xdr:to>
      <xdr:col>7</xdr:col>
      <xdr:colOff>19050</xdr:colOff>
      <xdr:row>27</xdr:row>
      <xdr:rowOff>244701</xdr:rowOff>
    </xdr:to>
    <xdr:pic>
      <xdr:nvPicPr>
        <xdr:cNvPr id="34" name="Picture 33">
          <a:extLst>
            <a:ext uri="{FF2B5EF4-FFF2-40B4-BE49-F238E27FC236}">
              <a16:creationId xmlns:a16="http://schemas.microsoft.com/office/drawing/2014/main" id="{359CADAF-6BFC-4442-BFEA-29E95D32DEF4}"/>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3933825" y="6629400"/>
          <a:ext cx="419100" cy="40662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1772708</xdr:colOff>
      <xdr:row>8</xdr:row>
      <xdr:rowOff>74083</xdr:rowOff>
    </xdr:from>
    <xdr:to>
      <xdr:col>5</xdr:col>
      <xdr:colOff>91991</xdr:colOff>
      <xdr:row>9</xdr:row>
      <xdr:rowOff>222885</xdr:rowOff>
    </xdr:to>
    <xdr:pic>
      <xdr:nvPicPr>
        <xdr:cNvPr id="2" name="Picture 1">
          <a:extLst>
            <a:ext uri="{FF2B5EF4-FFF2-40B4-BE49-F238E27FC236}">
              <a16:creationId xmlns:a16="http://schemas.microsoft.com/office/drawing/2014/main" id="{3D0B58FA-942C-4E95-8B0F-9773761642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2125" y="2095500"/>
          <a:ext cx="547074" cy="365760"/>
        </a:xfrm>
        <a:prstGeom prst="rect">
          <a:avLst/>
        </a:prstGeom>
      </xdr:spPr>
    </xdr:pic>
    <xdr:clientData/>
  </xdr:twoCellAnchor>
  <xdr:twoCellAnchor editAs="oneCell">
    <xdr:from>
      <xdr:col>5</xdr:col>
      <xdr:colOff>328084</xdr:colOff>
      <xdr:row>8</xdr:row>
      <xdr:rowOff>74082</xdr:rowOff>
    </xdr:from>
    <xdr:to>
      <xdr:col>7</xdr:col>
      <xdr:colOff>30057</xdr:colOff>
      <xdr:row>9</xdr:row>
      <xdr:rowOff>222884</xdr:rowOff>
    </xdr:to>
    <xdr:pic>
      <xdr:nvPicPr>
        <xdr:cNvPr id="3" name="Picture 2">
          <a:extLst>
            <a:ext uri="{FF2B5EF4-FFF2-40B4-BE49-F238E27FC236}">
              <a16:creationId xmlns:a16="http://schemas.microsoft.com/office/drawing/2014/main" id="{5F8AB7A5-3EAB-4451-AD43-70A110F01D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5292" y="2095499"/>
          <a:ext cx="548640" cy="365760"/>
        </a:xfrm>
        <a:prstGeom prst="rect">
          <a:avLst/>
        </a:prstGeom>
      </xdr:spPr>
    </xdr:pic>
    <xdr:clientData/>
  </xdr:twoCellAnchor>
  <xdr:twoCellAnchor editAs="oneCell">
    <xdr:from>
      <xdr:col>5</xdr:col>
      <xdr:colOff>444501</xdr:colOff>
      <xdr:row>34</xdr:row>
      <xdr:rowOff>74084</xdr:rowOff>
    </xdr:from>
    <xdr:to>
      <xdr:col>7</xdr:col>
      <xdr:colOff>146087</xdr:colOff>
      <xdr:row>35</xdr:row>
      <xdr:rowOff>220770</xdr:rowOff>
    </xdr:to>
    <xdr:pic>
      <xdr:nvPicPr>
        <xdr:cNvPr id="4" name="Picture 3">
          <a:extLst>
            <a:ext uri="{FF2B5EF4-FFF2-40B4-BE49-F238E27FC236}">
              <a16:creationId xmlns:a16="http://schemas.microsoft.com/office/drawing/2014/main" id="{1186F07D-D5DC-48A1-BF8F-011607DC203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31709" y="8630709"/>
          <a:ext cx="548253" cy="363644"/>
        </a:xfrm>
        <a:prstGeom prst="rect">
          <a:avLst/>
        </a:prstGeom>
      </xdr:spPr>
    </xdr:pic>
    <xdr:clientData/>
  </xdr:twoCellAnchor>
  <xdr:twoCellAnchor editAs="oneCell">
    <xdr:from>
      <xdr:col>3</xdr:col>
      <xdr:colOff>1762125</xdr:colOff>
      <xdr:row>20</xdr:row>
      <xdr:rowOff>100541</xdr:rowOff>
    </xdr:from>
    <xdr:to>
      <xdr:col>5</xdr:col>
      <xdr:colOff>80348</xdr:colOff>
      <xdr:row>21</xdr:row>
      <xdr:rowOff>247226</xdr:rowOff>
    </xdr:to>
    <xdr:pic>
      <xdr:nvPicPr>
        <xdr:cNvPr id="5" name="Picture 4">
          <a:extLst>
            <a:ext uri="{FF2B5EF4-FFF2-40B4-BE49-F238E27FC236}">
              <a16:creationId xmlns:a16="http://schemas.microsoft.com/office/drawing/2014/main" id="{C5ED869B-FBEB-4164-A8A8-AC79A7E9FB9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21542" y="5138208"/>
          <a:ext cx="546014" cy="363643"/>
        </a:xfrm>
        <a:prstGeom prst="rect">
          <a:avLst/>
        </a:prstGeom>
      </xdr:spPr>
    </xdr:pic>
    <xdr:clientData/>
  </xdr:twoCellAnchor>
  <xdr:twoCellAnchor editAs="oneCell">
    <xdr:from>
      <xdr:col>3</xdr:col>
      <xdr:colOff>1793875</xdr:colOff>
      <xdr:row>14</xdr:row>
      <xdr:rowOff>79375</xdr:rowOff>
    </xdr:from>
    <xdr:to>
      <xdr:col>5</xdr:col>
      <xdr:colOff>114336</xdr:colOff>
      <xdr:row>15</xdr:row>
      <xdr:rowOff>226060</xdr:rowOff>
    </xdr:to>
    <xdr:pic>
      <xdr:nvPicPr>
        <xdr:cNvPr id="6" name="Picture 5">
          <a:extLst>
            <a:ext uri="{FF2B5EF4-FFF2-40B4-BE49-F238E27FC236}">
              <a16:creationId xmlns:a16="http://schemas.microsoft.com/office/drawing/2014/main" id="{D2D09EFF-F920-41B1-B1B1-B90E8A297F2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53292" y="3608917"/>
          <a:ext cx="548252" cy="363643"/>
        </a:xfrm>
        <a:prstGeom prst="rect">
          <a:avLst/>
        </a:prstGeom>
      </xdr:spPr>
    </xdr:pic>
    <xdr:clientData/>
  </xdr:twoCellAnchor>
  <xdr:twoCellAnchor editAs="oneCell">
    <xdr:from>
      <xdr:col>5</xdr:col>
      <xdr:colOff>365126</xdr:colOff>
      <xdr:row>26</xdr:row>
      <xdr:rowOff>68792</xdr:rowOff>
    </xdr:from>
    <xdr:to>
      <xdr:col>7</xdr:col>
      <xdr:colOff>64474</xdr:colOff>
      <xdr:row>27</xdr:row>
      <xdr:rowOff>215477</xdr:rowOff>
    </xdr:to>
    <xdr:pic>
      <xdr:nvPicPr>
        <xdr:cNvPr id="7" name="Picture 6">
          <a:extLst>
            <a:ext uri="{FF2B5EF4-FFF2-40B4-BE49-F238E27FC236}">
              <a16:creationId xmlns:a16="http://schemas.microsoft.com/office/drawing/2014/main" id="{243BCBC0-1EC6-4CFA-8AFC-B35F0217992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52334" y="6614584"/>
          <a:ext cx="546015" cy="363643"/>
        </a:xfrm>
        <a:prstGeom prst="rect">
          <a:avLst/>
        </a:prstGeom>
      </xdr:spPr>
    </xdr:pic>
    <xdr:clientData/>
  </xdr:twoCellAnchor>
  <xdr:twoCellAnchor editAs="oneCell">
    <xdr:from>
      <xdr:col>5</xdr:col>
      <xdr:colOff>386292</xdr:colOff>
      <xdr:row>36</xdr:row>
      <xdr:rowOff>63500</xdr:rowOff>
    </xdr:from>
    <xdr:to>
      <xdr:col>7</xdr:col>
      <xdr:colOff>87878</xdr:colOff>
      <xdr:row>37</xdr:row>
      <xdr:rowOff>210184</xdr:rowOff>
    </xdr:to>
    <xdr:pic>
      <xdr:nvPicPr>
        <xdr:cNvPr id="8" name="Picture 7">
          <a:extLst>
            <a:ext uri="{FF2B5EF4-FFF2-40B4-BE49-F238E27FC236}">
              <a16:creationId xmlns:a16="http://schemas.microsoft.com/office/drawing/2014/main" id="{BD5096ED-5E0E-4EAB-B936-17909B57DDF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73500" y="9122833"/>
          <a:ext cx="548253" cy="363643"/>
        </a:xfrm>
        <a:prstGeom prst="rect">
          <a:avLst/>
        </a:prstGeom>
      </xdr:spPr>
    </xdr:pic>
    <xdr:clientData/>
  </xdr:twoCellAnchor>
  <xdr:twoCellAnchor editAs="oneCell">
    <xdr:from>
      <xdr:col>3</xdr:col>
      <xdr:colOff>1762125</xdr:colOff>
      <xdr:row>34</xdr:row>
      <xdr:rowOff>79375</xdr:rowOff>
    </xdr:from>
    <xdr:to>
      <xdr:col>5</xdr:col>
      <xdr:colOff>80349</xdr:colOff>
      <xdr:row>35</xdr:row>
      <xdr:rowOff>226061</xdr:rowOff>
    </xdr:to>
    <xdr:pic>
      <xdr:nvPicPr>
        <xdr:cNvPr id="9" name="Picture 8">
          <a:extLst>
            <a:ext uri="{FF2B5EF4-FFF2-40B4-BE49-F238E27FC236}">
              <a16:creationId xmlns:a16="http://schemas.microsoft.com/office/drawing/2014/main" id="{3D5A9D3B-01C5-4A8B-93EE-625C59CC2C3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021542" y="8636000"/>
          <a:ext cx="546015" cy="363644"/>
        </a:xfrm>
        <a:prstGeom prst="rect">
          <a:avLst/>
        </a:prstGeom>
      </xdr:spPr>
    </xdr:pic>
    <xdr:clientData/>
  </xdr:twoCellAnchor>
  <xdr:twoCellAnchor editAs="oneCell">
    <xdr:from>
      <xdr:col>5</xdr:col>
      <xdr:colOff>455084</xdr:colOff>
      <xdr:row>24</xdr:row>
      <xdr:rowOff>74083</xdr:rowOff>
    </xdr:from>
    <xdr:to>
      <xdr:col>7</xdr:col>
      <xdr:colOff>155998</xdr:colOff>
      <xdr:row>25</xdr:row>
      <xdr:rowOff>220767</xdr:rowOff>
    </xdr:to>
    <xdr:pic>
      <xdr:nvPicPr>
        <xdr:cNvPr id="10" name="Picture 9">
          <a:extLst>
            <a:ext uri="{FF2B5EF4-FFF2-40B4-BE49-F238E27FC236}">
              <a16:creationId xmlns:a16="http://schemas.microsoft.com/office/drawing/2014/main" id="{2DA78E92-2C53-4EF9-BAC3-839C85CC2D8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942292" y="6117166"/>
          <a:ext cx="547581" cy="363643"/>
        </a:xfrm>
        <a:prstGeom prst="rect">
          <a:avLst/>
        </a:prstGeom>
      </xdr:spPr>
    </xdr:pic>
    <xdr:clientData/>
  </xdr:twoCellAnchor>
  <xdr:twoCellAnchor editAs="oneCell">
    <xdr:from>
      <xdr:col>3</xdr:col>
      <xdr:colOff>1714500</xdr:colOff>
      <xdr:row>12</xdr:row>
      <xdr:rowOff>74083</xdr:rowOff>
    </xdr:from>
    <xdr:to>
      <xdr:col>5</xdr:col>
      <xdr:colOff>34291</xdr:colOff>
      <xdr:row>13</xdr:row>
      <xdr:rowOff>220767</xdr:rowOff>
    </xdr:to>
    <xdr:pic>
      <xdr:nvPicPr>
        <xdr:cNvPr id="11" name="Picture 10">
          <a:extLst>
            <a:ext uri="{FF2B5EF4-FFF2-40B4-BE49-F238E27FC236}">
              <a16:creationId xmlns:a16="http://schemas.microsoft.com/office/drawing/2014/main" id="{E5C2A1A5-7BAF-4183-9234-AEFD993A228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973917" y="3100916"/>
          <a:ext cx="547582" cy="363643"/>
        </a:xfrm>
        <a:prstGeom prst="rect">
          <a:avLst/>
        </a:prstGeom>
      </xdr:spPr>
    </xdr:pic>
    <xdr:clientData/>
  </xdr:twoCellAnchor>
  <xdr:twoCellAnchor editAs="oneCell">
    <xdr:from>
      <xdr:col>5</xdr:col>
      <xdr:colOff>396876</xdr:colOff>
      <xdr:row>20</xdr:row>
      <xdr:rowOff>84667</xdr:rowOff>
    </xdr:from>
    <xdr:to>
      <xdr:col>7</xdr:col>
      <xdr:colOff>97790</xdr:colOff>
      <xdr:row>21</xdr:row>
      <xdr:rowOff>231352</xdr:rowOff>
    </xdr:to>
    <xdr:pic>
      <xdr:nvPicPr>
        <xdr:cNvPr id="12" name="Picture 11">
          <a:extLst>
            <a:ext uri="{FF2B5EF4-FFF2-40B4-BE49-F238E27FC236}">
              <a16:creationId xmlns:a16="http://schemas.microsoft.com/office/drawing/2014/main" id="{0184FE5B-0AF6-463E-B3A4-79F487F9A17B}"/>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884084" y="5122334"/>
          <a:ext cx="547581" cy="363643"/>
        </a:xfrm>
        <a:prstGeom prst="rect">
          <a:avLst/>
        </a:prstGeom>
      </xdr:spPr>
    </xdr:pic>
    <xdr:clientData/>
  </xdr:twoCellAnchor>
  <xdr:twoCellAnchor editAs="oneCell">
    <xdr:from>
      <xdr:col>5</xdr:col>
      <xdr:colOff>381001</xdr:colOff>
      <xdr:row>18</xdr:row>
      <xdr:rowOff>84666</xdr:rowOff>
    </xdr:from>
    <xdr:to>
      <xdr:col>7</xdr:col>
      <xdr:colOff>81916</xdr:colOff>
      <xdr:row>19</xdr:row>
      <xdr:rowOff>231350</xdr:rowOff>
    </xdr:to>
    <xdr:pic>
      <xdr:nvPicPr>
        <xdr:cNvPr id="13" name="Picture 12">
          <a:extLst>
            <a:ext uri="{FF2B5EF4-FFF2-40B4-BE49-F238E27FC236}">
              <a16:creationId xmlns:a16="http://schemas.microsoft.com/office/drawing/2014/main" id="{EF2FF039-AAD9-4D5C-AAA4-681259FA9658}"/>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868209" y="4619624"/>
          <a:ext cx="547582" cy="363643"/>
        </a:xfrm>
        <a:prstGeom prst="rect">
          <a:avLst/>
        </a:prstGeom>
      </xdr:spPr>
    </xdr:pic>
    <xdr:clientData/>
  </xdr:twoCellAnchor>
  <xdr:twoCellAnchor editAs="oneCell">
    <xdr:from>
      <xdr:col>3</xdr:col>
      <xdr:colOff>1719791</xdr:colOff>
      <xdr:row>28</xdr:row>
      <xdr:rowOff>63500</xdr:rowOff>
    </xdr:from>
    <xdr:to>
      <xdr:col>5</xdr:col>
      <xdr:colOff>39581</xdr:colOff>
      <xdr:row>29</xdr:row>
      <xdr:rowOff>210186</xdr:rowOff>
    </xdr:to>
    <xdr:pic>
      <xdr:nvPicPr>
        <xdr:cNvPr id="14" name="Picture 13">
          <a:extLst>
            <a:ext uri="{FF2B5EF4-FFF2-40B4-BE49-F238E27FC236}">
              <a16:creationId xmlns:a16="http://schemas.microsoft.com/office/drawing/2014/main" id="{7F3E8FA0-659E-4947-B8AA-EB23F527B1A8}"/>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979208" y="7112000"/>
          <a:ext cx="547581" cy="363644"/>
        </a:xfrm>
        <a:prstGeom prst="rect">
          <a:avLst/>
        </a:prstGeom>
      </xdr:spPr>
    </xdr:pic>
    <xdr:clientData/>
  </xdr:twoCellAnchor>
  <xdr:twoCellAnchor editAs="oneCell">
    <xdr:from>
      <xdr:col>3</xdr:col>
      <xdr:colOff>1725083</xdr:colOff>
      <xdr:row>30</xdr:row>
      <xdr:rowOff>68792</xdr:rowOff>
    </xdr:from>
    <xdr:to>
      <xdr:col>5</xdr:col>
      <xdr:colOff>44874</xdr:colOff>
      <xdr:row>31</xdr:row>
      <xdr:rowOff>215477</xdr:rowOff>
    </xdr:to>
    <xdr:pic>
      <xdr:nvPicPr>
        <xdr:cNvPr id="15" name="Picture 14">
          <a:extLst>
            <a:ext uri="{FF2B5EF4-FFF2-40B4-BE49-F238E27FC236}">
              <a16:creationId xmlns:a16="http://schemas.microsoft.com/office/drawing/2014/main" id="{430B6BB2-4830-449F-82F6-43996E2E040E}"/>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984500" y="7620000"/>
          <a:ext cx="547582" cy="363644"/>
        </a:xfrm>
        <a:prstGeom prst="rect">
          <a:avLst/>
        </a:prstGeom>
      </xdr:spPr>
    </xdr:pic>
    <xdr:clientData/>
  </xdr:twoCellAnchor>
  <xdr:twoCellAnchor editAs="oneCell">
    <xdr:from>
      <xdr:col>3</xdr:col>
      <xdr:colOff>1719791</xdr:colOff>
      <xdr:row>16</xdr:row>
      <xdr:rowOff>74084</xdr:rowOff>
    </xdr:from>
    <xdr:to>
      <xdr:col>5</xdr:col>
      <xdr:colOff>39581</xdr:colOff>
      <xdr:row>17</xdr:row>
      <xdr:rowOff>220769</xdr:rowOff>
    </xdr:to>
    <xdr:pic>
      <xdr:nvPicPr>
        <xdr:cNvPr id="16" name="Picture 15">
          <a:extLst>
            <a:ext uri="{FF2B5EF4-FFF2-40B4-BE49-F238E27FC236}">
              <a16:creationId xmlns:a16="http://schemas.microsoft.com/office/drawing/2014/main" id="{5A67D792-D8B8-4B2C-9F3E-DB83CF03346A}"/>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979208" y="4106334"/>
          <a:ext cx="547581" cy="363643"/>
        </a:xfrm>
        <a:prstGeom prst="rect">
          <a:avLst/>
        </a:prstGeom>
      </xdr:spPr>
    </xdr:pic>
    <xdr:clientData/>
  </xdr:twoCellAnchor>
  <xdr:twoCellAnchor editAs="oneCell">
    <xdr:from>
      <xdr:col>3</xdr:col>
      <xdr:colOff>1740958</xdr:colOff>
      <xdr:row>26</xdr:row>
      <xdr:rowOff>63500</xdr:rowOff>
    </xdr:from>
    <xdr:to>
      <xdr:col>5</xdr:col>
      <xdr:colOff>60749</xdr:colOff>
      <xdr:row>27</xdr:row>
      <xdr:rowOff>210185</xdr:rowOff>
    </xdr:to>
    <xdr:pic>
      <xdr:nvPicPr>
        <xdr:cNvPr id="17" name="Picture 16">
          <a:extLst>
            <a:ext uri="{FF2B5EF4-FFF2-40B4-BE49-F238E27FC236}">
              <a16:creationId xmlns:a16="http://schemas.microsoft.com/office/drawing/2014/main" id="{20EB0C85-E277-4366-B5D7-AAF30BE7904B}"/>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000375" y="6609292"/>
          <a:ext cx="547582" cy="363643"/>
        </a:xfrm>
        <a:prstGeom prst="rect">
          <a:avLst/>
        </a:prstGeom>
      </xdr:spPr>
    </xdr:pic>
    <xdr:clientData/>
  </xdr:twoCellAnchor>
  <xdr:twoCellAnchor editAs="oneCell">
    <xdr:from>
      <xdr:col>3</xdr:col>
      <xdr:colOff>1698624</xdr:colOff>
      <xdr:row>24</xdr:row>
      <xdr:rowOff>58208</xdr:rowOff>
    </xdr:from>
    <xdr:to>
      <xdr:col>5</xdr:col>
      <xdr:colOff>18414</xdr:colOff>
      <xdr:row>25</xdr:row>
      <xdr:rowOff>204892</xdr:rowOff>
    </xdr:to>
    <xdr:pic>
      <xdr:nvPicPr>
        <xdr:cNvPr id="18" name="Picture 17">
          <a:extLst>
            <a:ext uri="{FF2B5EF4-FFF2-40B4-BE49-F238E27FC236}">
              <a16:creationId xmlns:a16="http://schemas.microsoft.com/office/drawing/2014/main" id="{52931E93-5C6F-4203-B54E-6AA4C514D0E6}"/>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958041" y="6101291"/>
          <a:ext cx="547581" cy="363643"/>
        </a:xfrm>
        <a:prstGeom prst="rect">
          <a:avLst/>
        </a:prstGeom>
      </xdr:spPr>
    </xdr:pic>
    <xdr:clientData/>
  </xdr:twoCellAnchor>
  <xdr:twoCellAnchor editAs="oneCell">
    <xdr:from>
      <xdr:col>5</xdr:col>
      <xdr:colOff>407459</xdr:colOff>
      <xdr:row>28</xdr:row>
      <xdr:rowOff>79375</xdr:rowOff>
    </xdr:from>
    <xdr:to>
      <xdr:col>7</xdr:col>
      <xdr:colOff>108374</xdr:colOff>
      <xdr:row>29</xdr:row>
      <xdr:rowOff>226060</xdr:rowOff>
    </xdr:to>
    <xdr:pic>
      <xdr:nvPicPr>
        <xdr:cNvPr id="19" name="Picture 18">
          <a:extLst>
            <a:ext uri="{FF2B5EF4-FFF2-40B4-BE49-F238E27FC236}">
              <a16:creationId xmlns:a16="http://schemas.microsoft.com/office/drawing/2014/main" id="{67646B13-C2AE-4879-9FBE-29391DE9934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894667" y="7127875"/>
          <a:ext cx="547582" cy="363643"/>
        </a:xfrm>
        <a:prstGeom prst="rect">
          <a:avLst/>
        </a:prstGeom>
      </xdr:spPr>
    </xdr:pic>
    <xdr:clientData/>
  </xdr:twoCellAnchor>
  <xdr:twoCellAnchor editAs="oneCell">
    <xdr:from>
      <xdr:col>5</xdr:col>
      <xdr:colOff>391584</xdr:colOff>
      <xdr:row>16</xdr:row>
      <xdr:rowOff>74084</xdr:rowOff>
    </xdr:from>
    <xdr:to>
      <xdr:col>7</xdr:col>
      <xdr:colOff>92498</xdr:colOff>
      <xdr:row>17</xdr:row>
      <xdr:rowOff>220770</xdr:rowOff>
    </xdr:to>
    <xdr:pic>
      <xdr:nvPicPr>
        <xdr:cNvPr id="20" name="Picture 19">
          <a:extLst>
            <a:ext uri="{FF2B5EF4-FFF2-40B4-BE49-F238E27FC236}">
              <a16:creationId xmlns:a16="http://schemas.microsoft.com/office/drawing/2014/main" id="{F5B11F5A-CCF0-4CB2-9CAE-B961D5126632}"/>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3878792" y="4106334"/>
          <a:ext cx="547581" cy="363644"/>
        </a:xfrm>
        <a:prstGeom prst="rect">
          <a:avLst/>
        </a:prstGeom>
      </xdr:spPr>
    </xdr:pic>
    <xdr:clientData/>
  </xdr:twoCellAnchor>
  <xdr:twoCellAnchor editAs="oneCell">
    <xdr:from>
      <xdr:col>5</xdr:col>
      <xdr:colOff>349251</xdr:colOff>
      <xdr:row>10</xdr:row>
      <xdr:rowOff>95250</xdr:rowOff>
    </xdr:from>
    <xdr:to>
      <xdr:col>7</xdr:col>
      <xdr:colOff>50166</xdr:colOff>
      <xdr:row>11</xdr:row>
      <xdr:rowOff>241936</xdr:rowOff>
    </xdr:to>
    <xdr:pic>
      <xdr:nvPicPr>
        <xdr:cNvPr id="21" name="Picture 20">
          <a:extLst>
            <a:ext uri="{FF2B5EF4-FFF2-40B4-BE49-F238E27FC236}">
              <a16:creationId xmlns:a16="http://schemas.microsoft.com/office/drawing/2014/main" id="{6289AE0E-62AB-4D4A-AADA-1BAED379F85E}"/>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3836459" y="2619375"/>
          <a:ext cx="547582" cy="363644"/>
        </a:xfrm>
        <a:prstGeom prst="rect">
          <a:avLst/>
        </a:prstGeom>
      </xdr:spPr>
    </xdr:pic>
    <xdr:clientData/>
  </xdr:twoCellAnchor>
  <xdr:twoCellAnchor editAs="oneCell">
    <xdr:from>
      <xdr:col>3</xdr:col>
      <xdr:colOff>1783291</xdr:colOff>
      <xdr:row>18</xdr:row>
      <xdr:rowOff>74084</xdr:rowOff>
    </xdr:from>
    <xdr:to>
      <xdr:col>5</xdr:col>
      <xdr:colOff>103081</xdr:colOff>
      <xdr:row>19</xdr:row>
      <xdr:rowOff>220768</xdr:rowOff>
    </xdr:to>
    <xdr:pic>
      <xdr:nvPicPr>
        <xdr:cNvPr id="22" name="Picture 21">
          <a:extLst>
            <a:ext uri="{FF2B5EF4-FFF2-40B4-BE49-F238E27FC236}">
              <a16:creationId xmlns:a16="http://schemas.microsoft.com/office/drawing/2014/main" id="{9D8E9127-2D12-40BA-BD19-8640BB61FCB2}"/>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042708" y="4609042"/>
          <a:ext cx="547581" cy="363643"/>
        </a:xfrm>
        <a:prstGeom prst="rect">
          <a:avLst/>
        </a:prstGeom>
      </xdr:spPr>
    </xdr:pic>
    <xdr:clientData/>
  </xdr:twoCellAnchor>
  <xdr:twoCellAnchor editAs="oneCell">
    <xdr:from>
      <xdr:col>5</xdr:col>
      <xdr:colOff>418042</xdr:colOff>
      <xdr:row>32</xdr:row>
      <xdr:rowOff>79375</xdr:rowOff>
    </xdr:from>
    <xdr:to>
      <xdr:col>7</xdr:col>
      <xdr:colOff>118957</xdr:colOff>
      <xdr:row>33</xdr:row>
      <xdr:rowOff>226060</xdr:rowOff>
    </xdr:to>
    <xdr:pic>
      <xdr:nvPicPr>
        <xdr:cNvPr id="23" name="Picture 22">
          <a:extLst>
            <a:ext uri="{FF2B5EF4-FFF2-40B4-BE49-F238E27FC236}">
              <a16:creationId xmlns:a16="http://schemas.microsoft.com/office/drawing/2014/main" id="{F75E8CBE-7C1D-49CF-8984-4752B4FC8CDE}"/>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3905250" y="8133292"/>
          <a:ext cx="547582" cy="363643"/>
        </a:xfrm>
        <a:prstGeom prst="rect">
          <a:avLst/>
        </a:prstGeom>
      </xdr:spPr>
    </xdr:pic>
    <xdr:clientData/>
  </xdr:twoCellAnchor>
  <xdr:twoCellAnchor editAs="oneCell">
    <xdr:from>
      <xdr:col>3</xdr:col>
      <xdr:colOff>1767416</xdr:colOff>
      <xdr:row>10</xdr:row>
      <xdr:rowOff>74083</xdr:rowOff>
    </xdr:from>
    <xdr:to>
      <xdr:col>5</xdr:col>
      <xdr:colOff>87206</xdr:colOff>
      <xdr:row>11</xdr:row>
      <xdr:rowOff>220768</xdr:rowOff>
    </xdr:to>
    <xdr:pic>
      <xdr:nvPicPr>
        <xdr:cNvPr id="24" name="Picture 23">
          <a:extLst>
            <a:ext uri="{FF2B5EF4-FFF2-40B4-BE49-F238E27FC236}">
              <a16:creationId xmlns:a16="http://schemas.microsoft.com/office/drawing/2014/main" id="{745D7F18-039B-404A-9853-69BA382427C9}"/>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3026833" y="2598208"/>
          <a:ext cx="547581" cy="363643"/>
        </a:xfrm>
        <a:prstGeom prst="rect">
          <a:avLst/>
        </a:prstGeom>
      </xdr:spPr>
    </xdr:pic>
    <xdr:clientData/>
  </xdr:twoCellAnchor>
  <xdr:twoCellAnchor editAs="oneCell">
    <xdr:from>
      <xdr:col>3</xdr:col>
      <xdr:colOff>1714500</xdr:colOff>
      <xdr:row>32</xdr:row>
      <xdr:rowOff>79375</xdr:rowOff>
    </xdr:from>
    <xdr:to>
      <xdr:col>5</xdr:col>
      <xdr:colOff>35349</xdr:colOff>
      <xdr:row>33</xdr:row>
      <xdr:rowOff>226060</xdr:rowOff>
    </xdr:to>
    <xdr:pic>
      <xdr:nvPicPr>
        <xdr:cNvPr id="25" name="Picture 24">
          <a:extLst>
            <a:ext uri="{FF2B5EF4-FFF2-40B4-BE49-F238E27FC236}">
              <a16:creationId xmlns:a16="http://schemas.microsoft.com/office/drawing/2014/main" id="{12D0EA9D-B8DD-4A5C-AD73-AE3B20E61A3D}"/>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2973917" y="8133292"/>
          <a:ext cx="548640" cy="363643"/>
        </a:xfrm>
        <a:prstGeom prst="rect">
          <a:avLst/>
        </a:prstGeom>
      </xdr:spPr>
    </xdr:pic>
    <xdr:clientData/>
  </xdr:twoCellAnchor>
  <xdr:twoCellAnchor editAs="oneCell">
    <xdr:from>
      <xdr:col>3</xdr:col>
      <xdr:colOff>1714500</xdr:colOff>
      <xdr:row>22</xdr:row>
      <xdr:rowOff>74084</xdr:rowOff>
    </xdr:from>
    <xdr:to>
      <xdr:col>5</xdr:col>
      <xdr:colOff>34290</xdr:colOff>
      <xdr:row>23</xdr:row>
      <xdr:rowOff>220770</xdr:rowOff>
    </xdr:to>
    <xdr:pic>
      <xdr:nvPicPr>
        <xdr:cNvPr id="26" name="Picture 25">
          <a:extLst>
            <a:ext uri="{FF2B5EF4-FFF2-40B4-BE49-F238E27FC236}">
              <a16:creationId xmlns:a16="http://schemas.microsoft.com/office/drawing/2014/main" id="{D6A6A66E-4DA2-4F5C-A7D3-932E61E4161A}"/>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2973917" y="5614459"/>
          <a:ext cx="547581" cy="363644"/>
        </a:xfrm>
        <a:prstGeom prst="rect">
          <a:avLst/>
        </a:prstGeom>
      </xdr:spPr>
    </xdr:pic>
    <xdr:clientData/>
  </xdr:twoCellAnchor>
  <xdr:twoCellAnchor editAs="oneCell">
    <xdr:from>
      <xdr:col>6</xdr:col>
      <xdr:colOff>5292</xdr:colOff>
      <xdr:row>30</xdr:row>
      <xdr:rowOff>79375</xdr:rowOff>
    </xdr:from>
    <xdr:to>
      <xdr:col>7</xdr:col>
      <xdr:colOff>172932</xdr:colOff>
      <xdr:row>31</xdr:row>
      <xdr:rowOff>226060</xdr:rowOff>
    </xdr:to>
    <xdr:pic>
      <xdr:nvPicPr>
        <xdr:cNvPr id="27" name="Picture 26">
          <a:extLst>
            <a:ext uri="{FF2B5EF4-FFF2-40B4-BE49-F238E27FC236}">
              <a16:creationId xmlns:a16="http://schemas.microsoft.com/office/drawing/2014/main" id="{88203A17-6839-4715-9472-19FCD6723696}"/>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3958167" y="7630583"/>
          <a:ext cx="548640" cy="363644"/>
        </a:xfrm>
        <a:prstGeom prst="rect">
          <a:avLst/>
        </a:prstGeom>
      </xdr:spPr>
    </xdr:pic>
    <xdr:clientData/>
  </xdr:twoCellAnchor>
  <xdr:twoCellAnchor editAs="oneCell">
    <xdr:from>
      <xdr:col>3</xdr:col>
      <xdr:colOff>1725083</xdr:colOff>
      <xdr:row>36</xdr:row>
      <xdr:rowOff>74083</xdr:rowOff>
    </xdr:from>
    <xdr:to>
      <xdr:col>5</xdr:col>
      <xdr:colOff>44873</xdr:colOff>
      <xdr:row>37</xdr:row>
      <xdr:rowOff>220767</xdr:rowOff>
    </xdr:to>
    <xdr:pic>
      <xdr:nvPicPr>
        <xdr:cNvPr id="28" name="Picture 27">
          <a:extLst>
            <a:ext uri="{FF2B5EF4-FFF2-40B4-BE49-F238E27FC236}">
              <a16:creationId xmlns:a16="http://schemas.microsoft.com/office/drawing/2014/main" id="{709DCB56-D134-4A05-865A-C59E322F3F38}"/>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2984500" y="9133416"/>
          <a:ext cx="547581" cy="363643"/>
        </a:xfrm>
        <a:prstGeom prst="rect">
          <a:avLst/>
        </a:prstGeom>
      </xdr:spPr>
    </xdr:pic>
    <xdr:clientData/>
  </xdr:twoCellAnchor>
  <xdr:twoCellAnchor editAs="oneCell">
    <xdr:from>
      <xdr:col>5</xdr:col>
      <xdr:colOff>428626</xdr:colOff>
      <xdr:row>22</xdr:row>
      <xdr:rowOff>79375</xdr:rowOff>
    </xdr:from>
    <xdr:to>
      <xdr:col>7</xdr:col>
      <xdr:colOff>130599</xdr:colOff>
      <xdr:row>23</xdr:row>
      <xdr:rowOff>226060</xdr:rowOff>
    </xdr:to>
    <xdr:pic>
      <xdr:nvPicPr>
        <xdr:cNvPr id="30" name="Picture 29">
          <a:extLst>
            <a:ext uri="{FF2B5EF4-FFF2-40B4-BE49-F238E27FC236}">
              <a16:creationId xmlns:a16="http://schemas.microsoft.com/office/drawing/2014/main" id="{219FDA8E-7145-4ECC-B0A4-DDCEE3C4FF76}"/>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3915834" y="5619750"/>
          <a:ext cx="548640" cy="363643"/>
        </a:xfrm>
        <a:prstGeom prst="rect">
          <a:avLst/>
        </a:prstGeom>
      </xdr:spPr>
    </xdr:pic>
    <xdr:clientData/>
  </xdr:twoCellAnchor>
  <xdr:twoCellAnchor editAs="oneCell">
    <xdr:from>
      <xdr:col>5</xdr:col>
      <xdr:colOff>455084</xdr:colOff>
      <xdr:row>12</xdr:row>
      <xdr:rowOff>89959</xdr:rowOff>
    </xdr:from>
    <xdr:to>
      <xdr:col>7</xdr:col>
      <xdr:colOff>155998</xdr:colOff>
      <xdr:row>13</xdr:row>
      <xdr:rowOff>236644</xdr:rowOff>
    </xdr:to>
    <xdr:pic>
      <xdr:nvPicPr>
        <xdr:cNvPr id="31" name="Picture 30">
          <a:extLst>
            <a:ext uri="{FF2B5EF4-FFF2-40B4-BE49-F238E27FC236}">
              <a16:creationId xmlns:a16="http://schemas.microsoft.com/office/drawing/2014/main" id="{C1EA2878-14D9-473E-AB6E-231EA439E33E}"/>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3942292" y="3116792"/>
          <a:ext cx="547581" cy="363644"/>
        </a:xfrm>
        <a:prstGeom prst="rect">
          <a:avLst/>
        </a:prstGeom>
      </xdr:spPr>
    </xdr:pic>
    <xdr:clientData/>
  </xdr:twoCellAnchor>
  <xdr:twoCellAnchor editAs="oneCell">
    <xdr:from>
      <xdr:col>3</xdr:col>
      <xdr:colOff>1688041</xdr:colOff>
      <xdr:row>6</xdr:row>
      <xdr:rowOff>84666</xdr:rowOff>
    </xdr:from>
    <xdr:to>
      <xdr:col>5</xdr:col>
      <xdr:colOff>8890</xdr:colOff>
      <xdr:row>7</xdr:row>
      <xdr:rowOff>231351</xdr:rowOff>
    </xdr:to>
    <xdr:pic>
      <xdr:nvPicPr>
        <xdr:cNvPr id="32" name="Picture 31">
          <a:extLst>
            <a:ext uri="{FF2B5EF4-FFF2-40B4-BE49-F238E27FC236}">
              <a16:creationId xmlns:a16="http://schemas.microsoft.com/office/drawing/2014/main" id="{3EA55180-587C-40E0-A7B2-75D8296AE384}"/>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2947458" y="1603374"/>
          <a:ext cx="548640" cy="363644"/>
        </a:xfrm>
        <a:prstGeom prst="rect">
          <a:avLst/>
        </a:prstGeom>
      </xdr:spPr>
    </xdr:pic>
    <xdr:clientData/>
  </xdr:twoCellAnchor>
  <xdr:twoCellAnchor editAs="oneCell">
    <xdr:from>
      <xdr:col>5</xdr:col>
      <xdr:colOff>439209</xdr:colOff>
      <xdr:row>6</xdr:row>
      <xdr:rowOff>79375</xdr:rowOff>
    </xdr:from>
    <xdr:to>
      <xdr:col>7</xdr:col>
      <xdr:colOff>140795</xdr:colOff>
      <xdr:row>7</xdr:row>
      <xdr:rowOff>226060</xdr:rowOff>
    </xdr:to>
    <xdr:pic>
      <xdr:nvPicPr>
        <xdr:cNvPr id="33" name="Picture 32">
          <a:extLst>
            <a:ext uri="{FF2B5EF4-FFF2-40B4-BE49-F238E27FC236}">
              <a16:creationId xmlns:a16="http://schemas.microsoft.com/office/drawing/2014/main" id="{C0EB3546-D9E5-480F-9D50-6206108D9B80}"/>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3926417" y="1598083"/>
          <a:ext cx="548253" cy="363644"/>
        </a:xfrm>
        <a:prstGeom prst="rect">
          <a:avLst/>
        </a:prstGeom>
      </xdr:spPr>
    </xdr:pic>
    <xdr:clientData/>
  </xdr:twoCellAnchor>
  <xdr:twoCellAnchor editAs="oneCell">
    <xdr:from>
      <xdr:col>6</xdr:col>
      <xdr:colOff>0</xdr:colOff>
      <xdr:row>14</xdr:row>
      <xdr:rowOff>47625</xdr:rowOff>
    </xdr:from>
    <xdr:to>
      <xdr:col>7</xdr:col>
      <xdr:colOff>38100</xdr:colOff>
      <xdr:row>15</xdr:row>
      <xdr:rowOff>235176</xdr:rowOff>
    </xdr:to>
    <xdr:pic>
      <xdr:nvPicPr>
        <xdr:cNvPr id="34" name="Picture 33">
          <a:extLst>
            <a:ext uri="{FF2B5EF4-FFF2-40B4-BE49-F238E27FC236}">
              <a16:creationId xmlns:a16="http://schemas.microsoft.com/office/drawing/2014/main" id="{93565F65-3ABA-4686-A6B7-E45287E6FD29}"/>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3952875" y="3590925"/>
          <a:ext cx="419100" cy="40662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418042</xdr:colOff>
      <xdr:row>14</xdr:row>
      <xdr:rowOff>74083</xdr:rowOff>
    </xdr:from>
    <xdr:to>
      <xdr:col>7</xdr:col>
      <xdr:colOff>118449</xdr:colOff>
      <xdr:row>15</xdr:row>
      <xdr:rowOff>222885</xdr:rowOff>
    </xdr:to>
    <xdr:pic>
      <xdr:nvPicPr>
        <xdr:cNvPr id="2" name="Picture 1">
          <a:extLst>
            <a:ext uri="{FF2B5EF4-FFF2-40B4-BE49-F238E27FC236}">
              <a16:creationId xmlns:a16="http://schemas.microsoft.com/office/drawing/2014/main" id="{2DB949FE-ADC6-439F-BE64-5838C333ED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0" y="3603625"/>
          <a:ext cx="547074" cy="365760"/>
        </a:xfrm>
        <a:prstGeom prst="rect">
          <a:avLst/>
        </a:prstGeom>
      </xdr:spPr>
    </xdr:pic>
    <xdr:clientData/>
  </xdr:twoCellAnchor>
  <xdr:twoCellAnchor editAs="oneCell">
    <xdr:from>
      <xdr:col>3</xdr:col>
      <xdr:colOff>1799166</xdr:colOff>
      <xdr:row>36</xdr:row>
      <xdr:rowOff>74083</xdr:rowOff>
    </xdr:from>
    <xdr:to>
      <xdr:col>5</xdr:col>
      <xdr:colOff>120015</xdr:colOff>
      <xdr:row>37</xdr:row>
      <xdr:rowOff>222884</xdr:rowOff>
    </xdr:to>
    <xdr:pic>
      <xdr:nvPicPr>
        <xdr:cNvPr id="4" name="Picture 3">
          <a:extLst>
            <a:ext uri="{FF2B5EF4-FFF2-40B4-BE49-F238E27FC236}">
              <a16:creationId xmlns:a16="http://schemas.microsoft.com/office/drawing/2014/main" id="{D51FD7B6-698C-4F3F-B533-69ACEE6644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58583" y="9133416"/>
          <a:ext cx="548640" cy="365760"/>
        </a:xfrm>
        <a:prstGeom prst="rect">
          <a:avLst/>
        </a:prstGeom>
      </xdr:spPr>
    </xdr:pic>
    <xdr:clientData/>
  </xdr:twoCellAnchor>
  <xdr:twoCellAnchor editAs="oneCell">
    <xdr:from>
      <xdr:col>3</xdr:col>
      <xdr:colOff>1709208</xdr:colOff>
      <xdr:row>20</xdr:row>
      <xdr:rowOff>79375</xdr:rowOff>
    </xdr:from>
    <xdr:to>
      <xdr:col>5</xdr:col>
      <xdr:colOff>29670</xdr:colOff>
      <xdr:row>21</xdr:row>
      <xdr:rowOff>226061</xdr:rowOff>
    </xdr:to>
    <xdr:pic>
      <xdr:nvPicPr>
        <xdr:cNvPr id="5" name="Picture 4">
          <a:extLst>
            <a:ext uri="{FF2B5EF4-FFF2-40B4-BE49-F238E27FC236}">
              <a16:creationId xmlns:a16="http://schemas.microsoft.com/office/drawing/2014/main" id="{42E7FE19-2382-4033-98A0-F6D818F55D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68625" y="5117042"/>
          <a:ext cx="548253" cy="363644"/>
        </a:xfrm>
        <a:prstGeom prst="rect">
          <a:avLst/>
        </a:prstGeom>
      </xdr:spPr>
    </xdr:pic>
    <xdr:clientData/>
  </xdr:twoCellAnchor>
  <xdr:twoCellAnchor editAs="oneCell">
    <xdr:from>
      <xdr:col>5</xdr:col>
      <xdr:colOff>433917</xdr:colOff>
      <xdr:row>10</xdr:row>
      <xdr:rowOff>84666</xdr:rowOff>
    </xdr:from>
    <xdr:to>
      <xdr:col>7</xdr:col>
      <xdr:colOff>133264</xdr:colOff>
      <xdr:row>11</xdr:row>
      <xdr:rowOff>231351</xdr:rowOff>
    </xdr:to>
    <xdr:pic>
      <xdr:nvPicPr>
        <xdr:cNvPr id="6" name="Picture 5">
          <a:extLst>
            <a:ext uri="{FF2B5EF4-FFF2-40B4-BE49-F238E27FC236}">
              <a16:creationId xmlns:a16="http://schemas.microsoft.com/office/drawing/2014/main" id="{DF8A6713-0FEE-4465-8CE8-B120D8AC97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21125" y="2608791"/>
          <a:ext cx="546014" cy="363643"/>
        </a:xfrm>
        <a:prstGeom prst="rect">
          <a:avLst/>
        </a:prstGeom>
      </xdr:spPr>
    </xdr:pic>
    <xdr:clientData/>
  </xdr:twoCellAnchor>
  <xdr:twoCellAnchor editAs="oneCell">
    <xdr:from>
      <xdr:col>3</xdr:col>
      <xdr:colOff>1778000</xdr:colOff>
      <xdr:row>28</xdr:row>
      <xdr:rowOff>84667</xdr:rowOff>
    </xdr:from>
    <xdr:to>
      <xdr:col>5</xdr:col>
      <xdr:colOff>98461</xdr:colOff>
      <xdr:row>29</xdr:row>
      <xdr:rowOff>231352</xdr:rowOff>
    </xdr:to>
    <xdr:pic>
      <xdr:nvPicPr>
        <xdr:cNvPr id="7" name="Picture 6">
          <a:extLst>
            <a:ext uri="{FF2B5EF4-FFF2-40B4-BE49-F238E27FC236}">
              <a16:creationId xmlns:a16="http://schemas.microsoft.com/office/drawing/2014/main" id="{905F2111-858B-4D27-B4AB-66B5CE0B7A7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37417" y="7133167"/>
          <a:ext cx="548252" cy="363643"/>
        </a:xfrm>
        <a:prstGeom prst="rect">
          <a:avLst/>
        </a:prstGeom>
      </xdr:spPr>
    </xdr:pic>
    <xdr:clientData/>
  </xdr:twoCellAnchor>
  <xdr:twoCellAnchor editAs="oneCell">
    <xdr:from>
      <xdr:col>3</xdr:col>
      <xdr:colOff>1778000</xdr:colOff>
      <xdr:row>10</xdr:row>
      <xdr:rowOff>63500</xdr:rowOff>
    </xdr:from>
    <xdr:to>
      <xdr:col>5</xdr:col>
      <xdr:colOff>96224</xdr:colOff>
      <xdr:row>11</xdr:row>
      <xdr:rowOff>210185</xdr:rowOff>
    </xdr:to>
    <xdr:pic>
      <xdr:nvPicPr>
        <xdr:cNvPr id="8" name="Picture 7">
          <a:extLst>
            <a:ext uri="{FF2B5EF4-FFF2-40B4-BE49-F238E27FC236}">
              <a16:creationId xmlns:a16="http://schemas.microsoft.com/office/drawing/2014/main" id="{185E90C7-AD30-48E4-9433-6C247CD3E82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37417" y="2587625"/>
          <a:ext cx="546015" cy="363643"/>
        </a:xfrm>
        <a:prstGeom prst="rect">
          <a:avLst/>
        </a:prstGeom>
      </xdr:spPr>
    </xdr:pic>
    <xdr:clientData/>
  </xdr:twoCellAnchor>
  <xdr:twoCellAnchor editAs="oneCell">
    <xdr:from>
      <xdr:col>3</xdr:col>
      <xdr:colOff>1756833</xdr:colOff>
      <xdr:row>14</xdr:row>
      <xdr:rowOff>63500</xdr:rowOff>
    </xdr:from>
    <xdr:to>
      <xdr:col>5</xdr:col>
      <xdr:colOff>77295</xdr:colOff>
      <xdr:row>15</xdr:row>
      <xdr:rowOff>210185</xdr:rowOff>
    </xdr:to>
    <xdr:pic>
      <xdr:nvPicPr>
        <xdr:cNvPr id="9" name="Picture 8">
          <a:extLst>
            <a:ext uri="{FF2B5EF4-FFF2-40B4-BE49-F238E27FC236}">
              <a16:creationId xmlns:a16="http://schemas.microsoft.com/office/drawing/2014/main" id="{363DC29B-4A38-4F67-80C2-46A5EDD49F5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16250" y="3593042"/>
          <a:ext cx="548253" cy="363643"/>
        </a:xfrm>
        <a:prstGeom prst="rect">
          <a:avLst/>
        </a:prstGeom>
      </xdr:spPr>
    </xdr:pic>
    <xdr:clientData/>
  </xdr:twoCellAnchor>
  <xdr:twoCellAnchor editAs="oneCell">
    <xdr:from>
      <xdr:col>5</xdr:col>
      <xdr:colOff>407459</xdr:colOff>
      <xdr:row>12</xdr:row>
      <xdr:rowOff>74083</xdr:rowOff>
    </xdr:from>
    <xdr:to>
      <xdr:col>7</xdr:col>
      <xdr:colOff>106807</xdr:colOff>
      <xdr:row>13</xdr:row>
      <xdr:rowOff>220768</xdr:rowOff>
    </xdr:to>
    <xdr:pic>
      <xdr:nvPicPr>
        <xdr:cNvPr id="10" name="Picture 9">
          <a:extLst>
            <a:ext uri="{FF2B5EF4-FFF2-40B4-BE49-F238E27FC236}">
              <a16:creationId xmlns:a16="http://schemas.microsoft.com/office/drawing/2014/main" id="{AB14496B-4462-4C96-8EF5-C91CD1431C68}"/>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894667" y="3100916"/>
          <a:ext cx="546015" cy="363644"/>
        </a:xfrm>
        <a:prstGeom prst="rect">
          <a:avLst/>
        </a:prstGeom>
      </xdr:spPr>
    </xdr:pic>
    <xdr:clientData/>
  </xdr:twoCellAnchor>
  <xdr:twoCellAnchor editAs="oneCell">
    <xdr:from>
      <xdr:col>3</xdr:col>
      <xdr:colOff>1762125</xdr:colOff>
      <xdr:row>30</xdr:row>
      <xdr:rowOff>84667</xdr:rowOff>
    </xdr:from>
    <xdr:to>
      <xdr:col>5</xdr:col>
      <xdr:colOff>81915</xdr:colOff>
      <xdr:row>31</xdr:row>
      <xdr:rowOff>231351</xdr:rowOff>
    </xdr:to>
    <xdr:pic>
      <xdr:nvPicPr>
        <xdr:cNvPr id="11" name="Picture 10">
          <a:extLst>
            <a:ext uri="{FF2B5EF4-FFF2-40B4-BE49-F238E27FC236}">
              <a16:creationId xmlns:a16="http://schemas.microsoft.com/office/drawing/2014/main" id="{74BA1019-E852-4646-9FFA-31FA6FDAF8B7}"/>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021542" y="7635875"/>
          <a:ext cx="547581" cy="363643"/>
        </a:xfrm>
        <a:prstGeom prst="rect">
          <a:avLst/>
        </a:prstGeom>
      </xdr:spPr>
    </xdr:pic>
    <xdr:clientData/>
  </xdr:twoCellAnchor>
  <xdr:twoCellAnchor editAs="oneCell">
    <xdr:from>
      <xdr:col>5</xdr:col>
      <xdr:colOff>402168</xdr:colOff>
      <xdr:row>26</xdr:row>
      <xdr:rowOff>84667</xdr:rowOff>
    </xdr:from>
    <xdr:to>
      <xdr:col>7</xdr:col>
      <xdr:colOff>103083</xdr:colOff>
      <xdr:row>27</xdr:row>
      <xdr:rowOff>231352</xdr:rowOff>
    </xdr:to>
    <xdr:pic>
      <xdr:nvPicPr>
        <xdr:cNvPr id="12" name="Picture 11">
          <a:extLst>
            <a:ext uri="{FF2B5EF4-FFF2-40B4-BE49-F238E27FC236}">
              <a16:creationId xmlns:a16="http://schemas.microsoft.com/office/drawing/2014/main" id="{C5E59157-B39D-4948-A6C6-BC39411DA0D9}"/>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889376" y="6630459"/>
          <a:ext cx="547582" cy="363643"/>
        </a:xfrm>
        <a:prstGeom prst="rect">
          <a:avLst/>
        </a:prstGeom>
      </xdr:spPr>
    </xdr:pic>
    <xdr:clientData/>
  </xdr:twoCellAnchor>
  <xdr:twoCellAnchor editAs="oneCell">
    <xdr:from>
      <xdr:col>3</xdr:col>
      <xdr:colOff>1735667</xdr:colOff>
      <xdr:row>34</xdr:row>
      <xdr:rowOff>79375</xdr:rowOff>
    </xdr:from>
    <xdr:to>
      <xdr:col>5</xdr:col>
      <xdr:colOff>55457</xdr:colOff>
      <xdr:row>35</xdr:row>
      <xdr:rowOff>226060</xdr:rowOff>
    </xdr:to>
    <xdr:pic>
      <xdr:nvPicPr>
        <xdr:cNvPr id="13" name="Picture 12">
          <a:extLst>
            <a:ext uri="{FF2B5EF4-FFF2-40B4-BE49-F238E27FC236}">
              <a16:creationId xmlns:a16="http://schemas.microsoft.com/office/drawing/2014/main" id="{A4F70BB1-305F-43AB-BBA5-A339FC61DB4C}"/>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995084" y="8636000"/>
          <a:ext cx="547581" cy="363643"/>
        </a:xfrm>
        <a:prstGeom prst="rect">
          <a:avLst/>
        </a:prstGeom>
      </xdr:spPr>
    </xdr:pic>
    <xdr:clientData/>
  </xdr:twoCellAnchor>
  <xdr:twoCellAnchor editAs="oneCell">
    <xdr:from>
      <xdr:col>5</xdr:col>
      <xdr:colOff>375709</xdr:colOff>
      <xdr:row>18</xdr:row>
      <xdr:rowOff>84667</xdr:rowOff>
    </xdr:from>
    <xdr:to>
      <xdr:col>7</xdr:col>
      <xdr:colOff>76624</xdr:colOff>
      <xdr:row>19</xdr:row>
      <xdr:rowOff>231351</xdr:rowOff>
    </xdr:to>
    <xdr:pic>
      <xdr:nvPicPr>
        <xdr:cNvPr id="14" name="Picture 13">
          <a:extLst>
            <a:ext uri="{FF2B5EF4-FFF2-40B4-BE49-F238E27FC236}">
              <a16:creationId xmlns:a16="http://schemas.microsoft.com/office/drawing/2014/main" id="{7A721451-6683-43F6-8257-04638C7F2C6B}"/>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862917" y="4619625"/>
          <a:ext cx="547582" cy="363643"/>
        </a:xfrm>
        <a:prstGeom prst="rect">
          <a:avLst/>
        </a:prstGeom>
      </xdr:spPr>
    </xdr:pic>
    <xdr:clientData/>
  </xdr:twoCellAnchor>
  <xdr:twoCellAnchor editAs="oneCell">
    <xdr:from>
      <xdr:col>6</xdr:col>
      <xdr:colOff>5292</xdr:colOff>
      <xdr:row>32</xdr:row>
      <xdr:rowOff>79375</xdr:rowOff>
    </xdr:from>
    <xdr:to>
      <xdr:col>7</xdr:col>
      <xdr:colOff>171873</xdr:colOff>
      <xdr:row>33</xdr:row>
      <xdr:rowOff>226061</xdr:rowOff>
    </xdr:to>
    <xdr:pic>
      <xdr:nvPicPr>
        <xdr:cNvPr id="15" name="Picture 14">
          <a:extLst>
            <a:ext uri="{FF2B5EF4-FFF2-40B4-BE49-F238E27FC236}">
              <a16:creationId xmlns:a16="http://schemas.microsoft.com/office/drawing/2014/main" id="{958DF3E0-A29A-4634-ABF2-C6F7161D7691}"/>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958167" y="8133292"/>
          <a:ext cx="547581" cy="363644"/>
        </a:xfrm>
        <a:prstGeom prst="rect">
          <a:avLst/>
        </a:prstGeom>
      </xdr:spPr>
    </xdr:pic>
    <xdr:clientData/>
  </xdr:twoCellAnchor>
  <xdr:twoCellAnchor editAs="oneCell">
    <xdr:from>
      <xdr:col>3</xdr:col>
      <xdr:colOff>1767416</xdr:colOff>
      <xdr:row>8</xdr:row>
      <xdr:rowOff>74083</xdr:rowOff>
    </xdr:from>
    <xdr:to>
      <xdr:col>5</xdr:col>
      <xdr:colOff>87207</xdr:colOff>
      <xdr:row>9</xdr:row>
      <xdr:rowOff>220769</xdr:rowOff>
    </xdr:to>
    <xdr:pic>
      <xdr:nvPicPr>
        <xdr:cNvPr id="16" name="Picture 15">
          <a:extLst>
            <a:ext uri="{FF2B5EF4-FFF2-40B4-BE49-F238E27FC236}">
              <a16:creationId xmlns:a16="http://schemas.microsoft.com/office/drawing/2014/main" id="{D981B3D8-BEC5-4E49-AC4B-F711CB42A003}"/>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026833" y="2095500"/>
          <a:ext cx="547582" cy="363644"/>
        </a:xfrm>
        <a:prstGeom prst="rect">
          <a:avLst/>
        </a:prstGeom>
      </xdr:spPr>
    </xdr:pic>
    <xdr:clientData/>
  </xdr:twoCellAnchor>
  <xdr:twoCellAnchor editAs="oneCell">
    <xdr:from>
      <xdr:col>5</xdr:col>
      <xdr:colOff>412751</xdr:colOff>
      <xdr:row>34</xdr:row>
      <xdr:rowOff>74083</xdr:rowOff>
    </xdr:from>
    <xdr:to>
      <xdr:col>7</xdr:col>
      <xdr:colOff>113665</xdr:colOff>
      <xdr:row>35</xdr:row>
      <xdr:rowOff>220768</xdr:rowOff>
    </xdr:to>
    <xdr:pic>
      <xdr:nvPicPr>
        <xdr:cNvPr id="17" name="Picture 16">
          <a:extLst>
            <a:ext uri="{FF2B5EF4-FFF2-40B4-BE49-F238E27FC236}">
              <a16:creationId xmlns:a16="http://schemas.microsoft.com/office/drawing/2014/main" id="{B1E3FFFD-14AA-4122-835E-E4CD9E2F36F6}"/>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899959" y="8630708"/>
          <a:ext cx="547581" cy="363643"/>
        </a:xfrm>
        <a:prstGeom prst="rect">
          <a:avLst/>
        </a:prstGeom>
      </xdr:spPr>
    </xdr:pic>
    <xdr:clientData/>
  </xdr:twoCellAnchor>
  <xdr:twoCellAnchor editAs="oneCell">
    <xdr:from>
      <xdr:col>5</xdr:col>
      <xdr:colOff>391584</xdr:colOff>
      <xdr:row>28</xdr:row>
      <xdr:rowOff>63500</xdr:rowOff>
    </xdr:from>
    <xdr:to>
      <xdr:col>7</xdr:col>
      <xdr:colOff>92499</xdr:colOff>
      <xdr:row>29</xdr:row>
      <xdr:rowOff>210185</xdr:rowOff>
    </xdr:to>
    <xdr:pic>
      <xdr:nvPicPr>
        <xdr:cNvPr id="18" name="Picture 17">
          <a:extLst>
            <a:ext uri="{FF2B5EF4-FFF2-40B4-BE49-F238E27FC236}">
              <a16:creationId xmlns:a16="http://schemas.microsoft.com/office/drawing/2014/main" id="{0B83D748-C828-4F58-9F65-B50CA2598043}"/>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878792" y="7112000"/>
          <a:ext cx="547582" cy="363643"/>
        </a:xfrm>
        <a:prstGeom prst="rect">
          <a:avLst/>
        </a:prstGeom>
      </xdr:spPr>
    </xdr:pic>
    <xdr:clientData/>
  </xdr:twoCellAnchor>
  <xdr:twoCellAnchor editAs="oneCell">
    <xdr:from>
      <xdr:col>5</xdr:col>
      <xdr:colOff>381001</xdr:colOff>
      <xdr:row>6</xdr:row>
      <xdr:rowOff>84667</xdr:rowOff>
    </xdr:from>
    <xdr:to>
      <xdr:col>7</xdr:col>
      <xdr:colOff>81915</xdr:colOff>
      <xdr:row>7</xdr:row>
      <xdr:rowOff>231351</xdr:rowOff>
    </xdr:to>
    <xdr:pic>
      <xdr:nvPicPr>
        <xdr:cNvPr id="19" name="Picture 18">
          <a:extLst>
            <a:ext uri="{FF2B5EF4-FFF2-40B4-BE49-F238E27FC236}">
              <a16:creationId xmlns:a16="http://schemas.microsoft.com/office/drawing/2014/main" id="{66D3C39F-FCA7-4DDE-AEF1-8483705D53C9}"/>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868209" y="1603375"/>
          <a:ext cx="547581" cy="363643"/>
        </a:xfrm>
        <a:prstGeom prst="rect">
          <a:avLst/>
        </a:prstGeom>
      </xdr:spPr>
    </xdr:pic>
    <xdr:clientData/>
  </xdr:twoCellAnchor>
  <xdr:twoCellAnchor editAs="oneCell">
    <xdr:from>
      <xdr:col>5</xdr:col>
      <xdr:colOff>391585</xdr:colOff>
      <xdr:row>36</xdr:row>
      <xdr:rowOff>100542</xdr:rowOff>
    </xdr:from>
    <xdr:to>
      <xdr:col>7</xdr:col>
      <xdr:colOff>92500</xdr:colOff>
      <xdr:row>37</xdr:row>
      <xdr:rowOff>247226</xdr:rowOff>
    </xdr:to>
    <xdr:pic>
      <xdr:nvPicPr>
        <xdr:cNvPr id="20" name="Picture 19">
          <a:extLst>
            <a:ext uri="{FF2B5EF4-FFF2-40B4-BE49-F238E27FC236}">
              <a16:creationId xmlns:a16="http://schemas.microsoft.com/office/drawing/2014/main" id="{BD96B2F1-D217-49B6-9DD4-4D70CDEE233E}"/>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878793" y="9159875"/>
          <a:ext cx="547582" cy="363643"/>
        </a:xfrm>
        <a:prstGeom prst="rect">
          <a:avLst/>
        </a:prstGeom>
      </xdr:spPr>
    </xdr:pic>
    <xdr:clientData/>
  </xdr:twoCellAnchor>
  <xdr:twoCellAnchor editAs="oneCell">
    <xdr:from>
      <xdr:col>3</xdr:col>
      <xdr:colOff>1756833</xdr:colOff>
      <xdr:row>18</xdr:row>
      <xdr:rowOff>79375</xdr:rowOff>
    </xdr:from>
    <xdr:to>
      <xdr:col>5</xdr:col>
      <xdr:colOff>76623</xdr:colOff>
      <xdr:row>19</xdr:row>
      <xdr:rowOff>226060</xdr:rowOff>
    </xdr:to>
    <xdr:pic>
      <xdr:nvPicPr>
        <xdr:cNvPr id="21" name="Picture 20">
          <a:extLst>
            <a:ext uri="{FF2B5EF4-FFF2-40B4-BE49-F238E27FC236}">
              <a16:creationId xmlns:a16="http://schemas.microsoft.com/office/drawing/2014/main" id="{337A0880-F53B-4008-BF38-27CAE889B823}"/>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3016250" y="4614333"/>
          <a:ext cx="547581" cy="363644"/>
        </a:xfrm>
        <a:prstGeom prst="rect">
          <a:avLst/>
        </a:prstGeom>
      </xdr:spPr>
    </xdr:pic>
    <xdr:clientData/>
  </xdr:twoCellAnchor>
  <xdr:twoCellAnchor editAs="oneCell">
    <xdr:from>
      <xdr:col>5</xdr:col>
      <xdr:colOff>391584</xdr:colOff>
      <xdr:row>8</xdr:row>
      <xdr:rowOff>68791</xdr:rowOff>
    </xdr:from>
    <xdr:to>
      <xdr:col>7</xdr:col>
      <xdr:colOff>92499</xdr:colOff>
      <xdr:row>9</xdr:row>
      <xdr:rowOff>215477</xdr:rowOff>
    </xdr:to>
    <xdr:pic>
      <xdr:nvPicPr>
        <xdr:cNvPr id="22" name="Picture 21">
          <a:extLst>
            <a:ext uri="{FF2B5EF4-FFF2-40B4-BE49-F238E27FC236}">
              <a16:creationId xmlns:a16="http://schemas.microsoft.com/office/drawing/2014/main" id="{450A74DC-7C34-44B3-A60D-4D7CF8645942}"/>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3878792" y="2090208"/>
          <a:ext cx="547582" cy="363644"/>
        </a:xfrm>
        <a:prstGeom prst="rect">
          <a:avLst/>
        </a:prstGeom>
      </xdr:spPr>
    </xdr:pic>
    <xdr:clientData/>
  </xdr:twoCellAnchor>
  <xdr:twoCellAnchor editAs="oneCell">
    <xdr:from>
      <xdr:col>5</xdr:col>
      <xdr:colOff>370417</xdr:colOff>
      <xdr:row>22</xdr:row>
      <xdr:rowOff>84666</xdr:rowOff>
    </xdr:from>
    <xdr:to>
      <xdr:col>7</xdr:col>
      <xdr:colOff>71331</xdr:colOff>
      <xdr:row>23</xdr:row>
      <xdr:rowOff>231351</xdr:rowOff>
    </xdr:to>
    <xdr:pic>
      <xdr:nvPicPr>
        <xdr:cNvPr id="23" name="Picture 22">
          <a:extLst>
            <a:ext uri="{FF2B5EF4-FFF2-40B4-BE49-F238E27FC236}">
              <a16:creationId xmlns:a16="http://schemas.microsoft.com/office/drawing/2014/main" id="{9584F087-E7D3-420B-ACB9-ED6B0F6E7849}"/>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857625" y="5625041"/>
          <a:ext cx="547581" cy="363643"/>
        </a:xfrm>
        <a:prstGeom prst="rect">
          <a:avLst/>
        </a:prstGeom>
      </xdr:spPr>
    </xdr:pic>
    <xdr:clientData/>
  </xdr:twoCellAnchor>
  <xdr:twoCellAnchor editAs="oneCell">
    <xdr:from>
      <xdr:col>3</xdr:col>
      <xdr:colOff>1693333</xdr:colOff>
      <xdr:row>22</xdr:row>
      <xdr:rowOff>74083</xdr:rowOff>
    </xdr:from>
    <xdr:to>
      <xdr:col>5</xdr:col>
      <xdr:colOff>13124</xdr:colOff>
      <xdr:row>23</xdr:row>
      <xdr:rowOff>220768</xdr:rowOff>
    </xdr:to>
    <xdr:pic>
      <xdr:nvPicPr>
        <xdr:cNvPr id="24" name="Picture 23">
          <a:extLst>
            <a:ext uri="{FF2B5EF4-FFF2-40B4-BE49-F238E27FC236}">
              <a16:creationId xmlns:a16="http://schemas.microsoft.com/office/drawing/2014/main" id="{7559F686-0144-403B-B9D1-26609C1BB19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2952750" y="5614458"/>
          <a:ext cx="547582" cy="363643"/>
        </a:xfrm>
        <a:prstGeom prst="rect">
          <a:avLst/>
        </a:prstGeom>
      </xdr:spPr>
    </xdr:pic>
    <xdr:clientData/>
  </xdr:twoCellAnchor>
  <xdr:twoCellAnchor editAs="oneCell">
    <xdr:from>
      <xdr:col>5</xdr:col>
      <xdr:colOff>412751</xdr:colOff>
      <xdr:row>24</xdr:row>
      <xdr:rowOff>63500</xdr:rowOff>
    </xdr:from>
    <xdr:to>
      <xdr:col>7</xdr:col>
      <xdr:colOff>113665</xdr:colOff>
      <xdr:row>25</xdr:row>
      <xdr:rowOff>210184</xdr:rowOff>
    </xdr:to>
    <xdr:pic>
      <xdr:nvPicPr>
        <xdr:cNvPr id="25" name="Picture 24">
          <a:extLst>
            <a:ext uri="{FF2B5EF4-FFF2-40B4-BE49-F238E27FC236}">
              <a16:creationId xmlns:a16="http://schemas.microsoft.com/office/drawing/2014/main" id="{A9F736B1-00EC-4A54-AEFA-3F364AD96EB1}"/>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3899959" y="6106583"/>
          <a:ext cx="547581" cy="363643"/>
        </a:xfrm>
        <a:prstGeom prst="rect">
          <a:avLst/>
        </a:prstGeom>
      </xdr:spPr>
    </xdr:pic>
    <xdr:clientData/>
  </xdr:twoCellAnchor>
  <xdr:twoCellAnchor editAs="oneCell">
    <xdr:from>
      <xdr:col>5</xdr:col>
      <xdr:colOff>439209</xdr:colOff>
      <xdr:row>20</xdr:row>
      <xdr:rowOff>68791</xdr:rowOff>
    </xdr:from>
    <xdr:to>
      <xdr:col>7</xdr:col>
      <xdr:colOff>141182</xdr:colOff>
      <xdr:row>21</xdr:row>
      <xdr:rowOff>215476</xdr:rowOff>
    </xdr:to>
    <xdr:pic>
      <xdr:nvPicPr>
        <xdr:cNvPr id="26" name="Picture 25">
          <a:extLst>
            <a:ext uri="{FF2B5EF4-FFF2-40B4-BE49-F238E27FC236}">
              <a16:creationId xmlns:a16="http://schemas.microsoft.com/office/drawing/2014/main" id="{87D38D3C-F9F0-49A1-A479-B8FB75960089}"/>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3926417" y="5106458"/>
          <a:ext cx="548640" cy="363643"/>
        </a:xfrm>
        <a:prstGeom prst="rect">
          <a:avLst/>
        </a:prstGeom>
      </xdr:spPr>
    </xdr:pic>
    <xdr:clientData/>
  </xdr:twoCellAnchor>
  <xdr:twoCellAnchor editAs="oneCell">
    <xdr:from>
      <xdr:col>3</xdr:col>
      <xdr:colOff>1714500</xdr:colOff>
      <xdr:row>32</xdr:row>
      <xdr:rowOff>74083</xdr:rowOff>
    </xdr:from>
    <xdr:to>
      <xdr:col>5</xdr:col>
      <xdr:colOff>34290</xdr:colOff>
      <xdr:row>33</xdr:row>
      <xdr:rowOff>220769</xdr:rowOff>
    </xdr:to>
    <xdr:pic>
      <xdr:nvPicPr>
        <xdr:cNvPr id="27" name="Picture 26">
          <a:extLst>
            <a:ext uri="{FF2B5EF4-FFF2-40B4-BE49-F238E27FC236}">
              <a16:creationId xmlns:a16="http://schemas.microsoft.com/office/drawing/2014/main" id="{A29563E2-245C-4244-BC4C-C8100BCC4EB6}"/>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2973917" y="8128000"/>
          <a:ext cx="547581" cy="363644"/>
        </a:xfrm>
        <a:prstGeom prst="rect">
          <a:avLst/>
        </a:prstGeom>
      </xdr:spPr>
    </xdr:pic>
    <xdr:clientData/>
  </xdr:twoCellAnchor>
  <xdr:twoCellAnchor editAs="oneCell">
    <xdr:from>
      <xdr:col>3</xdr:col>
      <xdr:colOff>1666875</xdr:colOff>
      <xdr:row>6</xdr:row>
      <xdr:rowOff>105834</xdr:rowOff>
    </xdr:from>
    <xdr:to>
      <xdr:col>4</xdr:col>
      <xdr:colOff>368724</xdr:colOff>
      <xdr:row>7</xdr:row>
      <xdr:rowOff>252519</xdr:rowOff>
    </xdr:to>
    <xdr:pic>
      <xdr:nvPicPr>
        <xdr:cNvPr id="28" name="Picture 27">
          <a:extLst>
            <a:ext uri="{FF2B5EF4-FFF2-40B4-BE49-F238E27FC236}">
              <a16:creationId xmlns:a16="http://schemas.microsoft.com/office/drawing/2014/main" id="{EF5CA8A6-E6A4-4143-B911-69A885CDC57D}"/>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2926292" y="1624542"/>
          <a:ext cx="548640" cy="363644"/>
        </a:xfrm>
        <a:prstGeom prst="rect">
          <a:avLst/>
        </a:prstGeom>
      </xdr:spPr>
    </xdr:pic>
    <xdr:clientData/>
  </xdr:twoCellAnchor>
  <xdr:twoCellAnchor editAs="oneCell">
    <xdr:from>
      <xdr:col>5</xdr:col>
      <xdr:colOff>439209</xdr:colOff>
      <xdr:row>16</xdr:row>
      <xdr:rowOff>74083</xdr:rowOff>
    </xdr:from>
    <xdr:to>
      <xdr:col>7</xdr:col>
      <xdr:colOff>140123</xdr:colOff>
      <xdr:row>17</xdr:row>
      <xdr:rowOff>220768</xdr:rowOff>
    </xdr:to>
    <xdr:pic>
      <xdr:nvPicPr>
        <xdr:cNvPr id="29" name="Picture 28">
          <a:extLst>
            <a:ext uri="{FF2B5EF4-FFF2-40B4-BE49-F238E27FC236}">
              <a16:creationId xmlns:a16="http://schemas.microsoft.com/office/drawing/2014/main" id="{3CFF7D4B-F792-4A7D-9684-F548C8B6A01E}"/>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926417" y="4106333"/>
          <a:ext cx="547581" cy="363643"/>
        </a:xfrm>
        <a:prstGeom prst="rect">
          <a:avLst/>
        </a:prstGeom>
      </xdr:spPr>
    </xdr:pic>
    <xdr:clientData/>
  </xdr:twoCellAnchor>
  <xdr:twoCellAnchor editAs="oneCell">
    <xdr:from>
      <xdr:col>5</xdr:col>
      <xdr:colOff>433917</xdr:colOff>
      <xdr:row>30</xdr:row>
      <xdr:rowOff>74084</xdr:rowOff>
    </xdr:from>
    <xdr:to>
      <xdr:col>7</xdr:col>
      <xdr:colOff>135890</xdr:colOff>
      <xdr:row>31</xdr:row>
      <xdr:rowOff>220768</xdr:rowOff>
    </xdr:to>
    <xdr:pic>
      <xdr:nvPicPr>
        <xdr:cNvPr id="31" name="Picture 30">
          <a:extLst>
            <a:ext uri="{FF2B5EF4-FFF2-40B4-BE49-F238E27FC236}">
              <a16:creationId xmlns:a16="http://schemas.microsoft.com/office/drawing/2014/main" id="{9FBAF828-34D1-460E-8DE2-8C9F16E96676}"/>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3921125" y="7625292"/>
          <a:ext cx="548640" cy="363643"/>
        </a:xfrm>
        <a:prstGeom prst="rect">
          <a:avLst/>
        </a:prstGeom>
      </xdr:spPr>
    </xdr:pic>
    <xdr:clientData/>
  </xdr:twoCellAnchor>
  <xdr:twoCellAnchor editAs="oneCell">
    <xdr:from>
      <xdr:col>3</xdr:col>
      <xdr:colOff>1703916</xdr:colOff>
      <xdr:row>24</xdr:row>
      <xdr:rowOff>84667</xdr:rowOff>
    </xdr:from>
    <xdr:to>
      <xdr:col>5</xdr:col>
      <xdr:colOff>23706</xdr:colOff>
      <xdr:row>25</xdr:row>
      <xdr:rowOff>231352</xdr:rowOff>
    </xdr:to>
    <xdr:pic>
      <xdr:nvPicPr>
        <xdr:cNvPr id="32" name="Picture 31">
          <a:extLst>
            <a:ext uri="{FF2B5EF4-FFF2-40B4-BE49-F238E27FC236}">
              <a16:creationId xmlns:a16="http://schemas.microsoft.com/office/drawing/2014/main" id="{E1B02B43-0345-4D3A-8ACE-7961472C90CC}"/>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2963333" y="6127750"/>
          <a:ext cx="547581" cy="363644"/>
        </a:xfrm>
        <a:prstGeom prst="rect">
          <a:avLst/>
        </a:prstGeom>
      </xdr:spPr>
    </xdr:pic>
    <xdr:clientData/>
  </xdr:twoCellAnchor>
  <xdr:twoCellAnchor editAs="oneCell">
    <xdr:from>
      <xdr:col>3</xdr:col>
      <xdr:colOff>1666875</xdr:colOff>
      <xdr:row>26</xdr:row>
      <xdr:rowOff>68792</xdr:rowOff>
    </xdr:from>
    <xdr:to>
      <xdr:col>4</xdr:col>
      <xdr:colOff>368724</xdr:colOff>
      <xdr:row>27</xdr:row>
      <xdr:rowOff>215478</xdr:rowOff>
    </xdr:to>
    <xdr:pic>
      <xdr:nvPicPr>
        <xdr:cNvPr id="33" name="Picture 32">
          <a:extLst>
            <a:ext uri="{FF2B5EF4-FFF2-40B4-BE49-F238E27FC236}">
              <a16:creationId xmlns:a16="http://schemas.microsoft.com/office/drawing/2014/main" id="{270FA853-FF87-44B7-B32A-1671DAA0DDBB}"/>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2926292" y="6614584"/>
          <a:ext cx="548640" cy="363644"/>
        </a:xfrm>
        <a:prstGeom prst="rect">
          <a:avLst/>
        </a:prstGeom>
      </xdr:spPr>
    </xdr:pic>
    <xdr:clientData/>
  </xdr:twoCellAnchor>
  <xdr:twoCellAnchor editAs="oneCell">
    <xdr:from>
      <xdr:col>3</xdr:col>
      <xdr:colOff>1751542</xdr:colOff>
      <xdr:row>12</xdr:row>
      <xdr:rowOff>63500</xdr:rowOff>
    </xdr:from>
    <xdr:to>
      <xdr:col>5</xdr:col>
      <xdr:colOff>72004</xdr:colOff>
      <xdr:row>13</xdr:row>
      <xdr:rowOff>210185</xdr:rowOff>
    </xdr:to>
    <xdr:pic>
      <xdr:nvPicPr>
        <xdr:cNvPr id="34" name="Picture 33">
          <a:extLst>
            <a:ext uri="{FF2B5EF4-FFF2-40B4-BE49-F238E27FC236}">
              <a16:creationId xmlns:a16="http://schemas.microsoft.com/office/drawing/2014/main" id="{A1231D80-8C91-4A76-8023-02171DF5B9EA}"/>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3010959" y="3090333"/>
          <a:ext cx="548253" cy="363644"/>
        </a:xfrm>
        <a:prstGeom prst="rect">
          <a:avLst/>
        </a:prstGeom>
      </xdr:spPr>
    </xdr:pic>
    <xdr:clientData/>
  </xdr:twoCellAnchor>
  <xdr:twoCellAnchor editAs="oneCell">
    <xdr:from>
      <xdr:col>4</xdr:col>
      <xdr:colOff>0</xdr:colOff>
      <xdr:row>16</xdr:row>
      <xdr:rowOff>38100</xdr:rowOff>
    </xdr:from>
    <xdr:to>
      <xdr:col>5</xdr:col>
      <xdr:colOff>38100</xdr:colOff>
      <xdr:row>17</xdr:row>
      <xdr:rowOff>225651</xdr:rowOff>
    </xdr:to>
    <xdr:pic>
      <xdr:nvPicPr>
        <xdr:cNvPr id="3" name="Picture 2">
          <a:extLst>
            <a:ext uri="{FF2B5EF4-FFF2-40B4-BE49-F238E27FC236}">
              <a16:creationId xmlns:a16="http://schemas.microsoft.com/office/drawing/2014/main" id="{C1653C55-4DEE-4F8A-BB1B-796B76029F09}"/>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3105150" y="4086225"/>
          <a:ext cx="419100" cy="4066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418043</xdr:colOff>
      <xdr:row>14</xdr:row>
      <xdr:rowOff>79374</xdr:rowOff>
    </xdr:from>
    <xdr:to>
      <xdr:col>7</xdr:col>
      <xdr:colOff>118450</xdr:colOff>
      <xdr:row>15</xdr:row>
      <xdr:rowOff>228176</xdr:rowOff>
    </xdr:to>
    <xdr:pic>
      <xdr:nvPicPr>
        <xdr:cNvPr id="2" name="Picture 1">
          <a:extLst>
            <a:ext uri="{FF2B5EF4-FFF2-40B4-BE49-F238E27FC236}">
              <a16:creationId xmlns:a16="http://schemas.microsoft.com/office/drawing/2014/main" id="{4C4EBAC0-336B-401F-A903-06DF367D5F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1" y="3608916"/>
          <a:ext cx="547074" cy="365760"/>
        </a:xfrm>
        <a:prstGeom prst="rect">
          <a:avLst/>
        </a:prstGeom>
      </xdr:spPr>
    </xdr:pic>
    <xdr:clientData/>
  </xdr:twoCellAnchor>
  <xdr:twoCellAnchor editAs="oneCell">
    <xdr:from>
      <xdr:col>5</xdr:col>
      <xdr:colOff>381001</xdr:colOff>
      <xdr:row>28</xdr:row>
      <xdr:rowOff>74083</xdr:rowOff>
    </xdr:from>
    <xdr:to>
      <xdr:col>7</xdr:col>
      <xdr:colOff>82974</xdr:colOff>
      <xdr:row>29</xdr:row>
      <xdr:rowOff>222885</xdr:rowOff>
    </xdr:to>
    <xdr:pic>
      <xdr:nvPicPr>
        <xdr:cNvPr id="4" name="Picture 3">
          <a:extLst>
            <a:ext uri="{FF2B5EF4-FFF2-40B4-BE49-F238E27FC236}">
              <a16:creationId xmlns:a16="http://schemas.microsoft.com/office/drawing/2014/main" id="{19230E63-B49E-4245-A38F-A05519C35B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68209" y="7122583"/>
          <a:ext cx="548640" cy="365760"/>
        </a:xfrm>
        <a:prstGeom prst="rect">
          <a:avLst/>
        </a:prstGeom>
      </xdr:spPr>
    </xdr:pic>
    <xdr:clientData/>
  </xdr:twoCellAnchor>
  <xdr:twoCellAnchor editAs="oneCell">
    <xdr:from>
      <xdr:col>3</xdr:col>
      <xdr:colOff>1725084</xdr:colOff>
      <xdr:row>18</xdr:row>
      <xdr:rowOff>68791</xdr:rowOff>
    </xdr:from>
    <xdr:to>
      <xdr:col>5</xdr:col>
      <xdr:colOff>45546</xdr:colOff>
      <xdr:row>19</xdr:row>
      <xdr:rowOff>215476</xdr:rowOff>
    </xdr:to>
    <xdr:pic>
      <xdr:nvPicPr>
        <xdr:cNvPr id="5" name="Picture 4">
          <a:extLst>
            <a:ext uri="{FF2B5EF4-FFF2-40B4-BE49-F238E27FC236}">
              <a16:creationId xmlns:a16="http://schemas.microsoft.com/office/drawing/2014/main" id="{80889C63-FA65-42F1-A7CA-F44DF0490D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84501" y="4603749"/>
          <a:ext cx="548253" cy="363644"/>
        </a:xfrm>
        <a:prstGeom prst="rect">
          <a:avLst/>
        </a:prstGeom>
      </xdr:spPr>
    </xdr:pic>
    <xdr:clientData/>
  </xdr:twoCellAnchor>
  <xdr:twoCellAnchor editAs="oneCell">
    <xdr:from>
      <xdr:col>5</xdr:col>
      <xdr:colOff>449792</xdr:colOff>
      <xdr:row>34</xdr:row>
      <xdr:rowOff>79375</xdr:rowOff>
    </xdr:from>
    <xdr:to>
      <xdr:col>7</xdr:col>
      <xdr:colOff>149139</xdr:colOff>
      <xdr:row>35</xdr:row>
      <xdr:rowOff>226060</xdr:rowOff>
    </xdr:to>
    <xdr:pic>
      <xdr:nvPicPr>
        <xdr:cNvPr id="6" name="Picture 5">
          <a:extLst>
            <a:ext uri="{FF2B5EF4-FFF2-40B4-BE49-F238E27FC236}">
              <a16:creationId xmlns:a16="http://schemas.microsoft.com/office/drawing/2014/main" id="{2031A812-2D52-402D-80D9-C9A48E0B0AC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37000" y="8636000"/>
          <a:ext cx="546014" cy="363643"/>
        </a:xfrm>
        <a:prstGeom prst="rect">
          <a:avLst/>
        </a:prstGeom>
      </xdr:spPr>
    </xdr:pic>
    <xdr:clientData/>
  </xdr:twoCellAnchor>
  <xdr:twoCellAnchor editAs="oneCell">
    <xdr:from>
      <xdr:col>5</xdr:col>
      <xdr:colOff>370418</xdr:colOff>
      <xdr:row>8</xdr:row>
      <xdr:rowOff>74083</xdr:rowOff>
    </xdr:from>
    <xdr:to>
      <xdr:col>7</xdr:col>
      <xdr:colOff>72003</xdr:colOff>
      <xdr:row>9</xdr:row>
      <xdr:rowOff>220768</xdr:rowOff>
    </xdr:to>
    <xdr:pic>
      <xdr:nvPicPr>
        <xdr:cNvPr id="7" name="Picture 6">
          <a:extLst>
            <a:ext uri="{FF2B5EF4-FFF2-40B4-BE49-F238E27FC236}">
              <a16:creationId xmlns:a16="http://schemas.microsoft.com/office/drawing/2014/main" id="{1435E1AE-99CE-4B8F-B13E-E15A1F34A14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57626" y="2095500"/>
          <a:ext cx="548252" cy="363643"/>
        </a:xfrm>
        <a:prstGeom prst="rect">
          <a:avLst/>
        </a:prstGeom>
      </xdr:spPr>
    </xdr:pic>
    <xdr:clientData/>
  </xdr:twoCellAnchor>
  <xdr:twoCellAnchor editAs="oneCell">
    <xdr:from>
      <xdr:col>5</xdr:col>
      <xdr:colOff>354543</xdr:colOff>
      <xdr:row>20</xdr:row>
      <xdr:rowOff>63500</xdr:rowOff>
    </xdr:from>
    <xdr:to>
      <xdr:col>7</xdr:col>
      <xdr:colOff>53891</xdr:colOff>
      <xdr:row>21</xdr:row>
      <xdr:rowOff>210185</xdr:rowOff>
    </xdr:to>
    <xdr:pic>
      <xdr:nvPicPr>
        <xdr:cNvPr id="8" name="Picture 7">
          <a:extLst>
            <a:ext uri="{FF2B5EF4-FFF2-40B4-BE49-F238E27FC236}">
              <a16:creationId xmlns:a16="http://schemas.microsoft.com/office/drawing/2014/main" id="{6FD72AD7-70D0-4616-9BF0-DF6C160A644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41751" y="5101167"/>
          <a:ext cx="546015" cy="363643"/>
        </a:xfrm>
        <a:prstGeom prst="rect">
          <a:avLst/>
        </a:prstGeom>
      </xdr:spPr>
    </xdr:pic>
    <xdr:clientData/>
  </xdr:twoCellAnchor>
  <xdr:twoCellAnchor editAs="oneCell">
    <xdr:from>
      <xdr:col>3</xdr:col>
      <xdr:colOff>1820333</xdr:colOff>
      <xdr:row>6</xdr:row>
      <xdr:rowOff>84667</xdr:rowOff>
    </xdr:from>
    <xdr:to>
      <xdr:col>5</xdr:col>
      <xdr:colOff>140795</xdr:colOff>
      <xdr:row>7</xdr:row>
      <xdr:rowOff>231351</xdr:rowOff>
    </xdr:to>
    <xdr:pic>
      <xdr:nvPicPr>
        <xdr:cNvPr id="9" name="Picture 8">
          <a:extLst>
            <a:ext uri="{FF2B5EF4-FFF2-40B4-BE49-F238E27FC236}">
              <a16:creationId xmlns:a16="http://schemas.microsoft.com/office/drawing/2014/main" id="{248A86EE-9BD6-4C9C-AE86-6969F70CE40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79750" y="1603375"/>
          <a:ext cx="548253" cy="363643"/>
        </a:xfrm>
        <a:prstGeom prst="rect">
          <a:avLst/>
        </a:prstGeom>
      </xdr:spPr>
    </xdr:pic>
    <xdr:clientData/>
  </xdr:twoCellAnchor>
  <xdr:twoCellAnchor editAs="oneCell">
    <xdr:from>
      <xdr:col>5</xdr:col>
      <xdr:colOff>423334</xdr:colOff>
      <xdr:row>12</xdr:row>
      <xdr:rowOff>79375</xdr:rowOff>
    </xdr:from>
    <xdr:to>
      <xdr:col>7</xdr:col>
      <xdr:colOff>122682</xdr:colOff>
      <xdr:row>13</xdr:row>
      <xdr:rowOff>226060</xdr:rowOff>
    </xdr:to>
    <xdr:pic>
      <xdr:nvPicPr>
        <xdr:cNvPr id="10" name="Picture 9">
          <a:extLst>
            <a:ext uri="{FF2B5EF4-FFF2-40B4-BE49-F238E27FC236}">
              <a16:creationId xmlns:a16="http://schemas.microsoft.com/office/drawing/2014/main" id="{85A78CCE-66DA-45AC-948B-D23D368FFCF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910542" y="3106208"/>
          <a:ext cx="546015" cy="363644"/>
        </a:xfrm>
        <a:prstGeom prst="rect">
          <a:avLst/>
        </a:prstGeom>
      </xdr:spPr>
    </xdr:pic>
    <xdr:clientData/>
  </xdr:twoCellAnchor>
  <xdr:twoCellAnchor editAs="oneCell">
    <xdr:from>
      <xdr:col>5</xdr:col>
      <xdr:colOff>460375</xdr:colOff>
      <xdr:row>6</xdr:row>
      <xdr:rowOff>79375</xdr:rowOff>
    </xdr:from>
    <xdr:to>
      <xdr:col>7</xdr:col>
      <xdr:colOff>161289</xdr:colOff>
      <xdr:row>7</xdr:row>
      <xdr:rowOff>226059</xdr:rowOff>
    </xdr:to>
    <xdr:pic>
      <xdr:nvPicPr>
        <xdr:cNvPr id="11" name="Picture 10">
          <a:extLst>
            <a:ext uri="{FF2B5EF4-FFF2-40B4-BE49-F238E27FC236}">
              <a16:creationId xmlns:a16="http://schemas.microsoft.com/office/drawing/2014/main" id="{C985967E-140F-4960-83DC-637CAD7457A4}"/>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947583" y="1598083"/>
          <a:ext cx="547581" cy="363643"/>
        </a:xfrm>
        <a:prstGeom prst="rect">
          <a:avLst/>
        </a:prstGeom>
      </xdr:spPr>
    </xdr:pic>
    <xdr:clientData/>
  </xdr:twoCellAnchor>
  <xdr:twoCellAnchor editAs="oneCell">
    <xdr:from>
      <xdr:col>5</xdr:col>
      <xdr:colOff>433917</xdr:colOff>
      <xdr:row>32</xdr:row>
      <xdr:rowOff>68792</xdr:rowOff>
    </xdr:from>
    <xdr:to>
      <xdr:col>7</xdr:col>
      <xdr:colOff>134832</xdr:colOff>
      <xdr:row>33</xdr:row>
      <xdr:rowOff>215477</xdr:rowOff>
    </xdr:to>
    <xdr:pic>
      <xdr:nvPicPr>
        <xdr:cNvPr id="12" name="Picture 11">
          <a:extLst>
            <a:ext uri="{FF2B5EF4-FFF2-40B4-BE49-F238E27FC236}">
              <a16:creationId xmlns:a16="http://schemas.microsoft.com/office/drawing/2014/main" id="{4BF6B0E2-1EE1-4928-954E-0EDC68577F4A}"/>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921125" y="8122709"/>
          <a:ext cx="547582" cy="363643"/>
        </a:xfrm>
        <a:prstGeom prst="rect">
          <a:avLst/>
        </a:prstGeom>
      </xdr:spPr>
    </xdr:pic>
    <xdr:clientData/>
  </xdr:twoCellAnchor>
  <xdr:twoCellAnchor editAs="oneCell">
    <xdr:from>
      <xdr:col>5</xdr:col>
      <xdr:colOff>391584</xdr:colOff>
      <xdr:row>18</xdr:row>
      <xdr:rowOff>79375</xdr:rowOff>
    </xdr:from>
    <xdr:to>
      <xdr:col>7</xdr:col>
      <xdr:colOff>92498</xdr:colOff>
      <xdr:row>19</xdr:row>
      <xdr:rowOff>226059</xdr:rowOff>
    </xdr:to>
    <xdr:pic>
      <xdr:nvPicPr>
        <xdr:cNvPr id="13" name="Picture 12">
          <a:extLst>
            <a:ext uri="{FF2B5EF4-FFF2-40B4-BE49-F238E27FC236}">
              <a16:creationId xmlns:a16="http://schemas.microsoft.com/office/drawing/2014/main" id="{57B711B7-8246-40E6-B3DC-B4C85AD5039A}"/>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878792" y="4614333"/>
          <a:ext cx="547581" cy="363643"/>
        </a:xfrm>
        <a:prstGeom prst="rect">
          <a:avLst/>
        </a:prstGeom>
      </xdr:spPr>
    </xdr:pic>
    <xdr:clientData/>
  </xdr:twoCellAnchor>
  <xdr:twoCellAnchor editAs="oneCell">
    <xdr:from>
      <xdr:col>3</xdr:col>
      <xdr:colOff>1751541</xdr:colOff>
      <xdr:row>16</xdr:row>
      <xdr:rowOff>79375</xdr:rowOff>
    </xdr:from>
    <xdr:to>
      <xdr:col>5</xdr:col>
      <xdr:colOff>71332</xdr:colOff>
      <xdr:row>17</xdr:row>
      <xdr:rowOff>226060</xdr:rowOff>
    </xdr:to>
    <xdr:pic>
      <xdr:nvPicPr>
        <xdr:cNvPr id="14" name="Picture 13">
          <a:extLst>
            <a:ext uri="{FF2B5EF4-FFF2-40B4-BE49-F238E27FC236}">
              <a16:creationId xmlns:a16="http://schemas.microsoft.com/office/drawing/2014/main" id="{7DB2A095-7EBE-4758-88C0-3BFA20CE9405}"/>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010958" y="4111625"/>
          <a:ext cx="547582" cy="363643"/>
        </a:xfrm>
        <a:prstGeom prst="rect">
          <a:avLst/>
        </a:prstGeom>
      </xdr:spPr>
    </xdr:pic>
    <xdr:clientData/>
  </xdr:twoCellAnchor>
  <xdr:twoCellAnchor editAs="oneCell">
    <xdr:from>
      <xdr:col>3</xdr:col>
      <xdr:colOff>1682750</xdr:colOff>
      <xdr:row>26</xdr:row>
      <xdr:rowOff>74084</xdr:rowOff>
    </xdr:from>
    <xdr:to>
      <xdr:col>5</xdr:col>
      <xdr:colOff>2540</xdr:colOff>
      <xdr:row>27</xdr:row>
      <xdr:rowOff>220770</xdr:rowOff>
    </xdr:to>
    <xdr:pic>
      <xdr:nvPicPr>
        <xdr:cNvPr id="15" name="Picture 14">
          <a:extLst>
            <a:ext uri="{FF2B5EF4-FFF2-40B4-BE49-F238E27FC236}">
              <a16:creationId xmlns:a16="http://schemas.microsoft.com/office/drawing/2014/main" id="{528763B8-27AE-4AA1-8891-26566D143E35}"/>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942167" y="6619876"/>
          <a:ext cx="547581" cy="363644"/>
        </a:xfrm>
        <a:prstGeom prst="rect">
          <a:avLst/>
        </a:prstGeom>
      </xdr:spPr>
    </xdr:pic>
    <xdr:clientData/>
  </xdr:twoCellAnchor>
  <xdr:twoCellAnchor editAs="oneCell">
    <xdr:from>
      <xdr:col>5</xdr:col>
      <xdr:colOff>396875</xdr:colOff>
      <xdr:row>36</xdr:row>
      <xdr:rowOff>68791</xdr:rowOff>
    </xdr:from>
    <xdr:to>
      <xdr:col>7</xdr:col>
      <xdr:colOff>97790</xdr:colOff>
      <xdr:row>37</xdr:row>
      <xdr:rowOff>215476</xdr:rowOff>
    </xdr:to>
    <xdr:pic>
      <xdr:nvPicPr>
        <xdr:cNvPr id="16" name="Picture 15">
          <a:extLst>
            <a:ext uri="{FF2B5EF4-FFF2-40B4-BE49-F238E27FC236}">
              <a16:creationId xmlns:a16="http://schemas.microsoft.com/office/drawing/2014/main" id="{3562EB1C-ACF4-45F0-AA03-508C0223C1AC}"/>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884083" y="9128124"/>
          <a:ext cx="547582" cy="363644"/>
        </a:xfrm>
        <a:prstGeom prst="rect">
          <a:avLst/>
        </a:prstGeom>
      </xdr:spPr>
    </xdr:pic>
    <xdr:clientData/>
  </xdr:twoCellAnchor>
  <xdr:twoCellAnchor editAs="oneCell">
    <xdr:from>
      <xdr:col>5</xdr:col>
      <xdr:colOff>381001</xdr:colOff>
      <xdr:row>22</xdr:row>
      <xdr:rowOff>74083</xdr:rowOff>
    </xdr:from>
    <xdr:to>
      <xdr:col>7</xdr:col>
      <xdr:colOff>81915</xdr:colOff>
      <xdr:row>23</xdr:row>
      <xdr:rowOff>220768</xdr:rowOff>
    </xdr:to>
    <xdr:pic>
      <xdr:nvPicPr>
        <xdr:cNvPr id="17" name="Picture 16">
          <a:extLst>
            <a:ext uri="{FF2B5EF4-FFF2-40B4-BE49-F238E27FC236}">
              <a16:creationId xmlns:a16="http://schemas.microsoft.com/office/drawing/2014/main" id="{CDA94369-72B4-4B2C-A734-FC13E88C461A}"/>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868209" y="5614458"/>
          <a:ext cx="547581" cy="363643"/>
        </a:xfrm>
        <a:prstGeom prst="rect">
          <a:avLst/>
        </a:prstGeom>
      </xdr:spPr>
    </xdr:pic>
    <xdr:clientData/>
  </xdr:twoCellAnchor>
  <xdr:twoCellAnchor editAs="oneCell">
    <xdr:from>
      <xdr:col>3</xdr:col>
      <xdr:colOff>1799167</xdr:colOff>
      <xdr:row>34</xdr:row>
      <xdr:rowOff>68791</xdr:rowOff>
    </xdr:from>
    <xdr:to>
      <xdr:col>5</xdr:col>
      <xdr:colOff>118958</xdr:colOff>
      <xdr:row>35</xdr:row>
      <xdr:rowOff>215476</xdr:rowOff>
    </xdr:to>
    <xdr:pic>
      <xdr:nvPicPr>
        <xdr:cNvPr id="18" name="Picture 17">
          <a:extLst>
            <a:ext uri="{FF2B5EF4-FFF2-40B4-BE49-F238E27FC236}">
              <a16:creationId xmlns:a16="http://schemas.microsoft.com/office/drawing/2014/main" id="{C5A34D95-6C62-47E4-B7F9-06C62ED8ECFA}"/>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058584" y="8625416"/>
          <a:ext cx="547582" cy="363643"/>
        </a:xfrm>
        <a:prstGeom prst="rect">
          <a:avLst/>
        </a:prstGeom>
      </xdr:spPr>
    </xdr:pic>
    <xdr:clientData/>
  </xdr:twoCellAnchor>
  <xdr:twoCellAnchor editAs="oneCell">
    <xdr:from>
      <xdr:col>5</xdr:col>
      <xdr:colOff>386292</xdr:colOff>
      <xdr:row>24</xdr:row>
      <xdr:rowOff>74084</xdr:rowOff>
    </xdr:from>
    <xdr:to>
      <xdr:col>7</xdr:col>
      <xdr:colOff>87206</xdr:colOff>
      <xdr:row>25</xdr:row>
      <xdr:rowOff>220768</xdr:rowOff>
    </xdr:to>
    <xdr:pic>
      <xdr:nvPicPr>
        <xdr:cNvPr id="19" name="Picture 18">
          <a:extLst>
            <a:ext uri="{FF2B5EF4-FFF2-40B4-BE49-F238E27FC236}">
              <a16:creationId xmlns:a16="http://schemas.microsoft.com/office/drawing/2014/main" id="{E8F11001-3381-44AF-8114-67799D56B6C1}"/>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873500" y="6117167"/>
          <a:ext cx="547581" cy="363643"/>
        </a:xfrm>
        <a:prstGeom prst="rect">
          <a:avLst/>
        </a:prstGeom>
      </xdr:spPr>
    </xdr:pic>
    <xdr:clientData/>
  </xdr:twoCellAnchor>
  <xdr:twoCellAnchor editAs="oneCell">
    <xdr:from>
      <xdr:col>3</xdr:col>
      <xdr:colOff>1767416</xdr:colOff>
      <xdr:row>30</xdr:row>
      <xdr:rowOff>95250</xdr:rowOff>
    </xdr:from>
    <xdr:to>
      <xdr:col>5</xdr:col>
      <xdr:colOff>87207</xdr:colOff>
      <xdr:row>31</xdr:row>
      <xdr:rowOff>241934</xdr:rowOff>
    </xdr:to>
    <xdr:pic>
      <xdr:nvPicPr>
        <xdr:cNvPr id="20" name="Picture 19">
          <a:extLst>
            <a:ext uri="{FF2B5EF4-FFF2-40B4-BE49-F238E27FC236}">
              <a16:creationId xmlns:a16="http://schemas.microsoft.com/office/drawing/2014/main" id="{A93A7AF1-2C9E-4581-A2F3-F3FC2C0B82AE}"/>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026833" y="7646458"/>
          <a:ext cx="547582" cy="363643"/>
        </a:xfrm>
        <a:prstGeom prst="rect">
          <a:avLst/>
        </a:prstGeom>
      </xdr:spPr>
    </xdr:pic>
    <xdr:clientData/>
  </xdr:twoCellAnchor>
  <xdr:twoCellAnchor editAs="oneCell">
    <xdr:from>
      <xdr:col>5</xdr:col>
      <xdr:colOff>433918</xdr:colOff>
      <xdr:row>16</xdr:row>
      <xdr:rowOff>84667</xdr:rowOff>
    </xdr:from>
    <xdr:to>
      <xdr:col>7</xdr:col>
      <xdr:colOff>134832</xdr:colOff>
      <xdr:row>17</xdr:row>
      <xdr:rowOff>231353</xdr:rowOff>
    </xdr:to>
    <xdr:pic>
      <xdr:nvPicPr>
        <xdr:cNvPr id="21" name="Picture 20">
          <a:extLst>
            <a:ext uri="{FF2B5EF4-FFF2-40B4-BE49-F238E27FC236}">
              <a16:creationId xmlns:a16="http://schemas.microsoft.com/office/drawing/2014/main" id="{FE686429-545E-4CA6-92DF-45F2021E3B2A}"/>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3921126" y="4116917"/>
          <a:ext cx="547581" cy="363644"/>
        </a:xfrm>
        <a:prstGeom prst="rect">
          <a:avLst/>
        </a:prstGeom>
      </xdr:spPr>
    </xdr:pic>
    <xdr:clientData/>
  </xdr:twoCellAnchor>
  <xdr:twoCellAnchor editAs="oneCell">
    <xdr:from>
      <xdr:col>3</xdr:col>
      <xdr:colOff>1709208</xdr:colOff>
      <xdr:row>12</xdr:row>
      <xdr:rowOff>74083</xdr:rowOff>
    </xdr:from>
    <xdr:to>
      <xdr:col>5</xdr:col>
      <xdr:colOff>28999</xdr:colOff>
      <xdr:row>13</xdr:row>
      <xdr:rowOff>220768</xdr:rowOff>
    </xdr:to>
    <xdr:pic>
      <xdr:nvPicPr>
        <xdr:cNvPr id="22" name="Picture 21">
          <a:extLst>
            <a:ext uri="{FF2B5EF4-FFF2-40B4-BE49-F238E27FC236}">
              <a16:creationId xmlns:a16="http://schemas.microsoft.com/office/drawing/2014/main" id="{4067CC6F-2A1C-4809-B165-352109E4C7EB}"/>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968625" y="3100916"/>
          <a:ext cx="547582" cy="363644"/>
        </a:xfrm>
        <a:prstGeom prst="rect">
          <a:avLst/>
        </a:prstGeom>
      </xdr:spPr>
    </xdr:pic>
    <xdr:clientData/>
  </xdr:twoCellAnchor>
  <xdr:twoCellAnchor editAs="oneCell">
    <xdr:from>
      <xdr:col>3</xdr:col>
      <xdr:colOff>1783291</xdr:colOff>
      <xdr:row>10</xdr:row>
      <xdr:rowOff>68791</xdr:rowOff>
    </xdr:from>
    <xdr:to>
      <xdr:col>5</xdr:col>
      <xdr:colOff>103081</xdr:colOff>
      <xdr:row>11</xdr:row>
      <xdr:rowOff>215476</xdr:rowOff>
    </xdr:to>
    <xdr:pic>
      <xdr:nvPicPr>
        <xdr:cNvPr id="23" name="Picture 22">
          <a:extLst>
            <a:ext uri="{FF2B5EF4-FFF2-40B4-BE49-F238E27FC236}">
              <a16:creationId xmlns:a16="http://schemas.microsoft.com/office/drawing/2014/main" id="{01CC3093-F3F2-4315-A1FB-F78DEA028C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042708" y="2592916"/>
          <a:ext cx="547581" cy="363643"/>
        </a:xfrm>
        <a:prstGeom prst="rect">
          <a:avLst/>
        </a:prstGeom>
      </xdr:spPr>
    </xdr:pic>
    <xdr:clientData/>
  </xdr:twoCellAnchor>
  <xdr:twoCellAnchor editAs="oneCell">
    <xdr:from>
      <xdr:col>5</xdr:col>
      <xdr:colOff>418042</xdr:colOff>
      <xdr:row>30</xdr:row>
      <xdr:rowOff>84667</xdr:rowOff>
    </xdr:from>
    <xdr:to>
      <xdr:col>7</xdr:col>
      <xdr:colOff>118957</xdr:colOff>
      <xdr:row>31</xdr:row>
      <xdr:rowOff>231351</xdr:rowOff>
    </xdr:to>
    <xdr:pic>
      <xdr:nvPicPr>
        <xdr:cNvPr id="24" name="Picture 23">
          <a:extLst>
            <a:ext uri="{FF2B5EF4-FFF2-40B4-BE49-F238E27FC236}">
              <a16:creationId xmlns:a16="http://schemas.microsoft.com/office/drawing/2014/main" id="{249C5A1A-EF7E-426D-8C04-D57C55EDE1AD}"/>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3905250" y="7635875"/>
          <a:ext cx="547582" cy="363643"/>
        </a:xfrm>
        <a:prstGeom prst="rect">
          <a:avLst/>
        </a:prstGeom>
      </xdr:spPr>
    </xdr:pic>
    <xdr:clientData/>
  </xdr:twoCellAnchor>
  <xdr:twoCellAnchor editAs="oneCell">
    <xdr:from>
      <xdr:col>3</xdr:col>
      <xdr:colOff>1730375</xdr:colOff>
      <xdr:row>32</xdr:row>
      <xdr:rowOff>63500</xdr:rowOff>
    </xdr:from>
    <xdr:to>
      <xdr:col>5</xdr:col>
      <xdr:colOff>50165</xdr:colOff>
      <xdr:row>33</xdr:row>
      <xdr:rowOff>210185</xdr:rowOff>
    </xdr:to>
    <xdr:pic>
      <xdr:nvPicPr>
        <xdr:cNvPr id="25" name="Picture 24">
          <a:extLst>
            <a:ext uri="{FF2B5EF4-FFF2-40B4-BE49-F238E27FC236}">
              <a16:creationId xmlns:a16="http://schemas.microsoft.com/office/drawing/2014/main" id="{EE0ABB0E-83B7-4726-8EED-8EA0133A53CA}"/>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2989792" y="8117417"/>
          <a:ext cx="547581" cy="363643"/>
        </a:xfrm>
        <a:prstGeom prst="rect">
          <a:avLst/>
        </a:prstGeom>
      </xdr:spPr>
    </xdr:pic>
    <xdr:clientData/>
  </xdr:twoCellAnchor>
  <xdr:twoCellAnchor editAs="oneCell">
    <xdr:from>
      <xdr:col>3</xdr:col>
      <xdr:colOff>1682749</xdr:colOff>
      <xdr:row>22</xdr:row>
      <xdr:rowOff>58209</xdr:rowOff>
    </xdr:from>
    <xdr:to>
      <xdr:col>5</xdr:col>
      <xdr:colOff>3598</xdr:colOff>
      <xdr:row>23</xdr:row>
      <xdr:rowOff>204894</xdr:rowOff>
    </xdr:to>
    <xdr:pic>
      <xdr:nvPicPr>
        <xdr:cNvPr id="26" name="Picture 25">
          <a:extLst>
            <a:ext uri="{FF2B5EF4-FFF2-40B4-BE49-F238E27FC236}">
              <a16:creationId xmlns:a16="http://schemas.microsoft.com/office/drawing/2014/main" id="{9E83F0B6-FC88-45BB-99BC-B14C3DCECA7C}"/>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2942166" y="5598584"/>
          <a:ext cx="548640" cy="363643"/>
        </a:xfrm>
        <a:prstGeom prst="rect">
          <a:avLst/>
        </a:prstGeom>
      </xdr:spPr>
    </xdr:pic>
    <xdr:clientData/>
  </xdr:twoCellAnchor>
  <xdr:twoCellAnchor editAs="oneCell">
    <xdr:from>
      <xdr:col>5</xdr:col>
      <xdr:colOff>423334</xdr:colOff>
      <xdr:row>26</xdr:row>
      <xdr:rowOff>84666</xdr:rowOff>
    </xdr:from>
    <xdr:to>
      <xdr:col>7</xdr:col>
      <xdr:colOff>124248</xdr:colOff>
      <xdr:row>27</xdr:row>
      <xdr:rowOff>231352</xdr:rowOff>
    </xdr:to>
    <xdr:pic>
      <xdr:nvPicPr>
        <xdr:cNvPr id="27" name="Picture 26">
          <a:extLst>
            <a:ext uri="{FF2B5EF4-FFF2-40B4-BE49-F238E27FC236}">
              <a16:creationId xmlns:a16="http://schemas.microsoft.com/office/drawing/2014/main" id="{E5DA5495-B772-4F6D-9E2B-0EC76B0D238E}"/>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3910542" y="6630458"/>
          <a:ext cx="547581" cy="363644"/>
        </a:xfrm>
        <a:prstGeom prst="rect">
          <a:avLst/>
        </a:prstGeom>
      </xdr:spPr>
    </xdr:pic>
    <xdr:clientData/>
  </xdr:twoCellAnchor>
  <xdr:twoCellAnchor editAs="oneCell">
    <xdr:from>
      <xdr:col>3</xdr:col>
      <xdr:colOff>1703917</xdr:colOff>
      <xdr:row>14</xdr:row>
      <xdr:rowOff>79375</xdr:rowOff>
    </xdr:from>
    <xdr:to>
      <xdr:col>5</xdr:col>
      <xdr:colOff>24766</xdr:colOff>
      <xdr:row>15</xdr:row>
      <xdr:rowOff>226061</xdr:rowOff>
    </xdr:to>
    <xdr:pic>
      <xdr:nvPicPr>
        <xdr:cNvPr id="28" name="Picture 27">
          <a:extLst>
            <a:ext uri="{FF2B5EF4-FFF2-40B4-BE49-F238E27FC236}">
              <a16:creationId xmlns:a16="http://schemas.microsoft.com/office/drawing/2014/main" id="{504113FF-D9E4-4B77-A095-7E42B86D2D35}"/>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2963334" y="3608917"/>
          <a:ext cx="548640" cy="363644"/>
        </a:xfrm>
        <a:prstGeom prst="rect">
          <a:avLst/>
        </a:prstGeom>
      </xdr:spPr>
    </xdr:pic>
    <xdr:clientData/>
  </xdr:twoCellAnchor>
  <xdr:twoCellAnchor editAs="oneCell">
    <xdr:from>
      <xdr:col>3</xdr:col>
      <xdr:colOff>1719792</xdr:colOff>
      <xdr:row>8</xdr:row>
      <xdr:rowOff>74083</xdr:rowOff>
    </xdr:from>
    <xdr:to>
      <xdr:col>5</xdr:col>
      <xdr:colOff>39582</xdr:colOff>
      <xdr:row>9</xdr:row>
      <xdr:rowOff>220768</xdr:rowOff>
    </xdr:to>
    <xdr:pic>
      <xdr:nvPicPr>
        <xdr:cNvPr id="29" name="Picture 28">
          <a:extLst>
            <a:ext uri="{FF2B5EF4-FFF2-40B4-BE49-F238E27FC236}">
              <a16:creationId xmlns:a16="http://schemas.microsoft.com/office/drawing/2014/main" id="{0ABC25A9-117F-47FB-B69F-2986DABE6E45}"/>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2979209" y="2095500"/>
          <a:ext cx="547581" cy="363643"/>
        </a:xfrm>
        <a:prstGeom prst="rect">
          <a:avLst/>
        </a:prstGeom>
      </xdr:spPr>
    </xdr:pic>
    <xdr:clientData/>
  </xdr:twoCellAnchor>
  <xdr:twoCellAnchor editAs="oneCell">
    <xdr:from>
      <xdr:col>3</xdr:col>
      <xdr:colOff>1688042</xdr:colOff>
      <xdr:row>24</xdr:row>
      <xdr:rowOff>74084</xdr:rowOff>
    </xdr:from>
    <xdr:to>
      <xdr:col>5</xdr:col>
      <xdr:colOff>8891</xdr:colOff>
      <xdr:row>25</xdr:row>
      <xdr:rowOff>220768</xdr:rowOff>
    </xdr:to>
    <xdr:pic>
      <xdr:nvPicPr>
        <xdr:cNvPr id="31" name="Picture 30">
          <a:extLst>
            <a:ext uri="{FF2B5EF4-FFF2-40B4-BE49-F238E27FC236}">
              <a16:creationId xmlns:a16="http://schemas.microsoft.com/office/drawing/2014/main" id="{E3A59668-05E1-4CEC-91C3-A55037E994F0}"/>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2947459" y="6117167"/>
          <a:ext cx="548640" cy="363643"/>
        </a:xfrm>
        <a:prstGeom prst="rect">
          <a:avLst/>
        </a:prstGeom>
      </xdr:spPr>
    </xdr:pic>
    <xdr:clientData/>
  </xdr:twoCellAnchor>
  <xdr:twoCellAnchor editAs="oneCell">
    <xdr:from>
      <xdr:col>6</xdr:col>
      <xdr:colOff>10584</xdr:colOff>
      <xdr:row>10</xdr:row>
      <xdr:rowOff>63500</xdr:rowOff>
    </xdr:from>
    <xdr:to>
      <xdr:col>7</xdr:col>
      <xdr:colOff>177165</xdr:colOff>
      <xdr:row>11</xdr:row>
      <xdr:rowOff>210186</xdr:rowOff>
    </xdr:to>
    <xdr:pic>
      <xdr:nvPicPr>
        <xdr:cNvPr id="32" name="Picture 31">
          <a:extLst>
            <a:ext uri="{FF2B5EF4-FFF2-40B4-BE49-F238E27FC236}">
              <a16:creationId xmlns:a16="http://schemas.microsoft.com/office/drawing/2014/main" id="{C1EB9E21-9532-48F9-9A8F-CFEDC0559423}"/>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3963459" y="2587625"/>
          <a:ext cx="547581" cy="363644"/>
        </a:xfrm>
        <a:prstGeom prst="rect">
          <a:avLst/>
        </a:prstGeom>
      </xdr:spPr>
    </xdr:pic>
    <xdr:clientData/>
  </xdr:twoCellAnchor>
  <xdr:twoCellAnchor editAs="oneCell">
    <xdr:from>
      <xdr:col>3</xdr:col>
      <xdr:colOff>1666875</xdr:colOff>
      <xdr:row>28</xdr:row>
      <xdr:rowOff>68791</xdr:rowOff>
    </xdr:from>
    <xdr:to>
      <xdr:col>4</xdr:col>
      <xdr:colOff>368724</xdr:colOff>
      <xdr:row>29</xdr:row>
      <xdr:rowOff>215477</xdr:rowOff>
    </xdr:to>
    <xdr:pic>
      <xdr:nvPicPr>
        <xdr:cNvPr id="33" name="Picture 32">
          <a:extLst>
            <a:ext uri="{FF2B5EF4-FFF2-40B4-BE49-F238E27FC236}">
              <a16:creationId xmlns:a16="http://schemas.microsoft.com/office/drawing/2014/main" id="{7D315636-3C23-4111-95E8-781A9566BA7B}"/>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2926292" y="7117291"/>
          <a:ext cx="548640" cy="363644"/>
        </a:xfrm>
        <a:prstGeom prst="rect">
          <a:avLst/>
        </a:prstGeom>
      </xdr:spPr>
    </xdr:pic>
    <xdr:clientData/>
  </xdr:twoCellAnchor>
  <xdr:twoCellAnchor editAs="oneCell">
    <xdr:from>
      <xdr:col>3</xdr:col>
      <xdr:colOff>1730375</xdr:colOff>
      <xdr:row>36</xdr:row>
      <xdr:rowOff>68792</xdr:rowOff>
    </xdr:from>
    <xdr:to>
      <xdr:col>5</xdr:col>
      <xdr:colOff>50837</xdr:colOff>
      <xdr:row>37</xdr:row>
      <xdr:rowOff>215477</xdr:rowOff>
    </xdr:to>
    <xdr:pic>
      <xdr:nvPicPr>
        <xdr:cNvPr id="34" name="Picture 33">
          <a:extLst>
            <a:ext uri="{FF2B5EF4-FFF2-40B4-BE49-F238E27FC236}">
              <a16:creationId xmlns:a16="http://schemas.microsoft.com/office/drawing/2014/main" id="{88E8567C-28DE-4B93-A1D7-43E44D3483B4}"/>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2989792" y="9128125"/>
          <a:ext cx="548253" cy="363644"/>
        </a:xfrm>
        <a:prstGeom prst="rect">
          <a:avLst/>
        </a:prstGeom>
      </xdr:spPr>
    </xdr:pic>
    <xdr:clientData/>
  </xdr:twoCellAnchor>
  <xdr:twoCellAnchor editAs="oneCell">
    <xdr:from>
      <xdr:col>3</xdr:col>
      <xdr:colOff>1800225</xdr:colOff>
      <xdr:row>20</xdr:row>
      <xdr:rowOff>66675</xdr:rowOff>
    </xdr:from>
    <xdr:to>
      <xdr:col>4</xdr:col>
      <xdr:colOff>371475</xdr:colOff>
      <xdr:row>21</xdr:row>
      <xdr:rowOff>254226</xdr:rowOff>
    </xdr:to>
    <xdr:pic>
      <xdr:nvPicPr>
        <xdr:cNvPr id="3" name="Picture 2">
          <a:extLst>
            <a:ext uri="{FF2B5EF4-FFF2-40B4-BE49-F238E27FC236}">
              <a16:creationId xmlns:a16="http://schemas.microsoft.com/office/drawing/2014/main" id="{0BDADC26-7009-4C1A-B68F-85D776EF1616}"/>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3057525" y="5124450"/>
          <a:ext cx="419100" cy="4066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381001</xdr:colOff>
      <xdr:row>12</xdr:row>
      <xdr:rowOff>74083</xdr:rowOff>
    </xdr:from>
    <xdr:to>
      <xdr:col>7</xdr:col>
      <xdr:colOff>81408</xdr:colOff>
      <xdr:row>13</xdr:row>
      <xdr:rowOff>222884</xdr:rowOff>
    </xdr:to>
    <xdr:pic>
      <xdr:nvPicPr>
        <xdr:cNvPr id="2" name="Picture 1">
          <a:extLst>
            <a:ext uri="{FF2B5EF4-FFF2-40B4-BE49-F238E27FC236}">
              <a16:creationId xmlns:a16="http://schemas.microsoft.com/office/drawing/2014/main" id="{54C4E4CD-4AF2-4E2C-84CE-3817CFD3DF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68209" y="3100916"/>
          <a:ext cx="547074" cy="365760"/>
        </a:xfrm>
        <a:prstGeom prst="rect">
          <a:avLst/>
        </a:prstGeom>
      </xdr:spPr>
    </xdr:pic>
    <xdr:clientData/>
  </xdr:twoCellAnchor>
  <xdr:twoCellAnchor editAs="oneCell">
    <xdr:from>
      <xdr:col>3</xdr:col>
      <xdr:colOff>1804459</xdr:colOff>
      <xdr:row>28</xdr:row>
      <xdr:rowOff>68791</xdr:rowOff>
    </xdr:from>
    <xdr:to>
      <xdr:col>5</xdr:col>
      <xdr:colOff>125308</xdr:colOff>
      <xdr:row>29</xdr:row>
      <xdr:rowOff>217593</xdr:rowOff>
    </xdr:to>
    <xdr:pic>
      <xdr:nvPicPr>
        <xdr:cNvPr id="3" name="Picture 2">
          <a:extLst>
            <a:ext uri="{FF2B5EF4-FFF2-40B4-BE49-F238E27FC236}">
              <a16:creationId xmlns:a16="http://schemas.microsoft.com/office/drawing/2014/main" id="{38BD1C9A-5885-4A9C-ADC6-0B1046A3BBB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63876" y="7117291"/>
          <a:ext cx="548640" cy="365760"/>
        </a:xfrm>
        <a:prstGeom prst="rect">
          <a:avLst/>
        </a:prstGeom>
      </xdr:spPr>
    </xdr:pic>
    <xdr:clientData/>
  </xdr:twoCellAnchor>
  <xdr:twoCellAnchor editAs="oneCell">
    <xdr:from>
      <xdr:col>5</xdr:col>
      <xdr:colOff>460376</xdr:colOff>
      <xdr:row>30</xdr:row>
      <xdr:rowOff>63500</xdr:rowOff>
    </xdr:from>
    <xdr:to>
      <xdr:col>7</xdr:col>
      <xdr:colOff>161962</xdr:colOff>
      <xdr:row>31</xdr:row>
      <xdr:rowOff>210185</xdr:rowOff>
    </xdr:to>
    <xdr:pic>
      <xdr:nvPicPr>
        <xdr:cNvPr id="4" name="Picture 3">
          <a:extLst>
            <a:ext uri="{FF2B5EF4-FFF2-40B4-BE49-F238E27FC236}">
              <a16:creationId xmlns:a16="http://schemas.microsoft.com/office/drawing/2014/main" id="{C4A75CAB-7D15-4B41-A4DF-BD89A8CDD03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47584" y="7614708"/>
          <a:ext cx="548253" cy="363644"/>
        </a:xfrm>
        <a:prstGeom prst="rect">
          <a:avLst/>
        </a:prstGeom>
      </xdr:spPr>
    </xdr:pic>
    <xdr:clientData/>
  </xdr:twoCellAnchor>
  <xdr:twoCellAnchor editAs="oneCell">
    <xdr:from>
      <xdr:col>3</xdr:col>
      <xdr:colOff>1746250</xdr:colOff>
      <xdr:row>26</xdr:row>
      <xdr:rowOff>74083</xdr:rowOff>
    </xdr:from>
    <xdr:to>
      <xdr:col>5</xdr:col>
      <xdr:colOff>64473</xdr:colOff>
      <xdr:row>27</xdr:row>
      <xdr:rowOff>220768</xdr:rowOff>
    </xdr:to>
    <xdr:pic>
      <xdr:nvPicPr>
        <xdr:cNvPr id="5" name="Picture 4">
          <a:extLst>
            <a:ext uri="{FF2B5EF4-FFF2-40B4-BE49-F238E27FC236}">
              <a16:creationId xmlns:a16="http://schemas.microsoft.com/office/drawing/2014/main" id="{8BA0E7BF-82FC-4097-AE18-266F4D4EB11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05667" y="6619875"/>
          <a:ext cx="546014" cy="363643"/>
        </a:xfrm>
        <a:prstGeom prst="rect">
          <a:avLst/>
        </a:prstGeom>
      </xdr:spPr>
    </xdr:pic>
    <xdr:clientData/>
  </xdr:twoCellAnchor>
  <xdr:twoCellAnchor editAs="oneCell">
    <xdr:from>
      <xdr:col>3</xdr:col>
      <xdr:colOff>1762125</xdr:colOff>
      <xdr:row>12</xdr:row>
      <xdr:rowOff>74083</xdr:rowOff>
    </xdr:from>
    <xdr:to>
      <xdr:col>5</xdr:col>
      <xdr:colOff>82586</xdr:colOff>
      <xdr:row>13</xdr:row>
      <xdr:rowOff>220767</xdr:rowOff>
    </xdr:to>
    <xdr:pic>
      <xdr:nvPicPr>
        <xdr:cNvPr id="6" name="Picture 5">
          <a:extLst>
            <a:ext uri="{FF2B5EF4-FFF2-40B4-BE49-F238E27FC236}">
              <a16:creationId xmlns:a16="http://schemas.microsoft.com/office/drawing/2014/main" id="{FB34B521-804A-45E0-BDC4-7CF571077E2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21542" y="3100916"/>
          <a:ext cx="548252" cy="363643"/>
        </a:xfrm>
        <a:prstGeom prst="rect">
          <a:avLst/>
        </a:prstGeom>
      </xdr:spPr>
    </xdr:pic>
    <xdr:clientData/>
  </xdr:twoCellAnchor>
  <xdr:twoCellAnchor editAs="oneCell">
    <xdr:from>
      <xdr:col>5</xdr:col>
      <xdr:colOff>370418</xdr:colOff>
      <xdr:row>34</xdr:row>
      <xdr:rowOff>79374</xdr:rowOff>
    </xdr:from>
    <xdr:to>
      <xdr:col>7</xdr:col>
      <xdr:colOff>69766</xdr:colOff>
      <xdr:row>35</xdr:row>
      <xdr:rowOff>226059</xdr:rowOff>
    </xdr:to>
    <xdr:pic>
      <xdr:nvPicPr>
        <xdr:cNvPr id="7" name="Picture 6">
          <a:extLst>
            <a:ext uri="{FF2B5EF4-FFF2-40B4-BE49-F238E27FC236}">
              <a16:creationId xmlns:a16="http://schemas.microsoft.com/office/drawing/2014/main" id="{8EC5564B-5149-4758-A6C1-250ED4A21E8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57626" y="8635999"/>
          <a:ext cx="546015" cy="363643"/>
        </a:xfrm>
        <a:prstGeom prst="rect">
          <a:avLst/>
        </a:prstGeom>
      </xdr:spPr>
    </xdr:pic>
    <xdr:clientData/>
  </xdr:twoCellAnchor>
  <xdr:twoCellAnchor editAs="oneCell">
    <xdr:from>
      <xdr:col>5</xdr:col>
      <xdr:colOff>354543</xdr:colOff>
      <xdr:row>20</xdr:row>
      <xdr:rowOff>74083</xdr:rowOff>
    </xdr:from>
    <xdr:to>
      <xdr:col>7</xdr:col>
      <xdr:colOff>56129</xdr:colOff>
      <xdr:row>21</xdr:row>
      <xdr:rowOff>220768</xdr:rowOff>
    </xdr:to>
    <xdr:pic>
      <xdr:nvPicPr>
        <xdr:cNvPr id="8" name="Picture 7">
          <a:extLst>
            <a:ext uri="{FF2B5EF4-FFF2-40B4-BE49-F238E27FC236}">
              <a16:creationId xmlns:a16="http://schemas.microsoft.com/office/drawing/2014/main" id="{5A7076A1-B954-45E9-9C0F-F41975000AB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41751" y="5111750"/>
          <a:ext cx="548253" cy="363643"/>
        </a:xfrm>
        <a:prstGeom prst="rect">
          <a:avLst/>
        </a:prstGeom>
      </xdr:spPr>
    </xdr:pic>
    <xdr:clientData/>
  </xdr:twoCellAnchor>
  <xdr:twoCellAnchor editAs="oneCell">
    <xdr:from>
      <xdr:col>5</xdr:col>
      <xdr:colOff>386292</xdr:colOff>
      <xdr:row>36</xdr:row>
      <xdr:rowOff>79375</xdr:rowOff>
    </xdr:from>
    <xdr:to>
      <xdr:col>7</xdr:col>
      <xdr:colOff>85640</xdr:colOff>
      <xdr:row>37</xdr:row>
      <xdr:rowOff>226060</xdr:rowOff>
    </xdr:to>
    <xdr:pic>
      <xdr:nvPicPr>
        <xdr:cNvPr id="9" name="Picture 8">
          <a:extLst>
            <a:ext uri="{FF2B5EF4-FFF2-40B4-BE49-F238E27FC236}">
              <a16:creationId xmlns:a16="http://schemas.microsoft.com/office/drawing/2014/main" id="{F7F73CF5-07A1-463A-A0FE-89F927A3345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873500" y="9138708"/>
          <a:ext cx="546015" cy="363644"/>
        </a:xfrm>
        <a:prstGeom prst="rect">
          <a:avLst/>
        </a:prstGeom>
      </xdr:spPr>
    </xdr:pic>
    <xdr:clientData/>
  </xdr:twoCellAnchor>
  <xdr:twoCellAnchor editAs="oneCell">
    <xdr:from>
      <xdr:col>3</xdr:col>
      <xdr:colOff>1746249</xdr:colOff>
      <xdr:row>34</xdr:row>
      <xdr:rowOff>95250</xdr:rowOff>
    </xdr:from>
    <xdr:to>
      <xdr:col>5</xdr:col>
      <xdr:colOff>66039</xdr:colOff>
      <xdr:row>35</xdr:row>
      <xdr:rowOff>241935</xdr:rowOff>
    </xdr:to>
    <xdr:pic>
      <xdr:nvPicPr>
        <xdr:cNvPr id="10" name="Picture 9">
          <a:extLst>
            <a:ext uri="{FF2B5EF4-FFF2-40B4-BE49-F238E27FC236}">
              <a16:creationId xmlns:a16="http://schemas.microsoft.com/office/drawing/2014/main" id="{46CE56E0-B4B8-4887-A0D9-445507D5A62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005666" y="8651875"/>
          <a:ext cx="547581" cy="363643"/>
        </a:xfrm>
        <a:prstGeom prst="rect">
          <a:avLst/>
        </a:prstGeom>
      </xdr:spPr>
    </xdr:pic>
    <xdr:clientData/>
  </xdr:twoCellAnchor>
  <xdr:twoCellAnchor editAs="oneCell">
    <xdr:from>
      <xdr:col>3</xdr:col>
      <xdr:colOff>1698624</xdr:colOff>
      <xdr:row>22</xdr:row>
      <xdr:rowOff>84667</xdr:rowOff>
    </xdr:from>
    <xdr:to>
      <xdr:col>5</xdr:col>
      <xdr:colOff>18415</xdr:colOff>
      <xdr:row>23</xdr:row>
      <xdr:rowOff>231352</xdr:rowOff>
    </xdr:to>
    <xdr:pic>
      <xdr:nvPicPr>
        <xdr:cNvPr id="11" name="Picture 10">
          <a:extLst>
            <a:ext uri="{FF2B5EF4-FFF2-40B4-BE49-F238E27FC236}">
              <a16:creationId xmlns:a16="http://schemas.microsoft.com/office/drawing/2014/main" id="{93F4B975-E9E4-41D9-9850-3218B0D7E092}"/>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958041" y="5625042"/>
          <a:ext cx="547582" cy="363643"/>
        </a:xfrm>
        <a:prstGeom prst="rect">
          <a:avLst/>
        </a:prstGeom>
      </xdr:spPr>
    </xdr:pic>
    <xdr:clientData/>
  </xdr:twoCellAnchor>
  <xdr:twoCellAnchor editAs="oneCell">
    <xdr:from>
      <xdr:col>5</xdr:col>
      <xdr:colOff>391584</xdr:colOff>
      <xdr:row>16</xdr:row>
      <xdr:rowOff>89958</xdr:rowOff>
    </xdr:from>
    <xdr:to>
      <xdr:col>7</xdr:col>
      <xdr:colOff>92498</xdr:colOff>
      <xdr:row>17</xdr:row>
      <xdr:rowOff>236643</xdr:rowOff>
    </xdr:to>
    <xdr:pic>
      <xdr:nvPicPr>
        <xdr:cNvPr id="12" name="Picture 11">
          <a:extLst>
            <a:ext uri="{FF2B5EF4-FFF2-40B4-BE49-F238E27FC236}">
              <a16:creationId xmlns:a16="http://schemas.microsoft.com/office/drawing/2014/main" id="{27D73F2F-C5C5-43BB-B444-DD96CC0817C4}"/>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878792" y="4122208"/>
          <a:ext cx="547581" cy="363643"/>
        </a:xfrm>
        <a:prstGeom prst="rect">
          <a:avLst/>
        </a:prstGeom>
      </xdr:spPr>
    </xdr:pic>
    <xdr:clientData/>
  </xdr:twoCellAnchor>
  <xdr:twoCellAnchor editAs="oneCell">
    <xdr:from>
      <xdr:col>3</xdr:col>
      <xdr:colOff>1756833</xdr:colOff>
      <xdr:row>8</xdr:row>
      <xdr:rowOff>74084</xdr:rowOff>
    </xdr:from>
    <xdr:to>
      <xdr:col>5</xdr:col>
      <xdr:colOff>76624</xdr:colOff>
      <xdr:row>9</xdr:row>
      <xdr:rowOff>220769</xdr:rowOff>
    </xdr:to>
    <xdr:pic>
      <xdr:nvPicPr>
        <xdr:cNvPr id="13" name="Picture 12">
          <a:extLst>
            <a:ext uri="{FF2B5EF4-FFF2-40B4-BE49-F238E27FC236}">
              <a16:creationId xmlns:a16="http://schemas.microsoft.com/office/drawing/2014/main" id="{BB2D6754-0526-4AB0-800B-DB7D68CF5B74}"/>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016250" y="2095501"/>
          <a:ext cx="547582" cy="363643"/>
        </a:xfrm>
        <a:prstGeom prst="rect">
          <a:avLst/>
        </a:prstGeom>
      </xdr:spPr>
    </xdr:pic>
    <xdr:clientData/>
  </xdr:twoCellAnchor>
  <xdr:twoCellAnchor editAs="oneCell">
    <xdr:from>
      <xdr:col>5</xdr:col>
      <xdr:colOff>444501</xdr:colOff>
      <xdr:row>6</xdr:row>
      <xdr:rowOff>79375</xdr:rowOff>
    </xdr:from>
    <xdr:to>
      <xdr:col>7</xdr:col>
      <xdr:colOff>145415</xdr:colOff>
      <xdr:row>7</xdr:row>
      <xdr:rowOff>226060</xdr:rowOff>
    </xdr:to>
    <xdr:pic>
      <xdr:nvPicPr>
        <xdr:cNvPr id="14" name="Picture 13">
          <a:extLst>
            <a:ext uri="{FF2B5EF4-FFF2-40B4-BE49-F238E27FC236}">
              <a16:creationId xmlns:a16="http://schemas.microsoft.com/office/drawing/2014/main" id="{39552326-6B93-44EA-9713-0D727AD85855}"/>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931709" y="1598083"/>
          <a:ext cx="547581" cy="363644"/>
        </a:xfrm>
        <a:prstGeom prst="rect">
          <a:avLst/>
        </a:prstGeom>
      </xdr:spPr>
    </xdr:pic>
    <xdr:clientData/>
  </xdr:twoCellAnchor>
  <xdr:twoCellAnchor editAs="oneCell">
    <xdr:from>
      <xdr:col>3</xdr:col>
      <xdr:colOff>1730375</xdr:colOff>
      <xdr:row>32</xdr:row>
      <xdr:rowOff>79375</xdr:rowOff>
    </xdr:from>
    <xdr:to>
      <xdr:col>5</xdr:col>
      <xdr:colOff>50166</xdr:colOff>
      <xdr:row>33</xdr:row>
      <xdr:rowOff>226061</xdr:rowOff>
    </xdr:to>
    <xdr:pic>
      <xdr:nvPicPr>
        <xdr:cNvPr id="15" name="Picture 14">
          <a:extLst>
            <a:ext uri="{FF2B5EF4-FFF2-40B4-BE49-F238E27FC236}">
              <a16:creationId xmlns:a16="http://schemas.microsoft.com/office/drawing/2014/main" id="{C1F5AE97-F397-4A00-BCEC-52BE8F049E41}"/>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989792" y="8133292"/>
          <a:ext cx="547582" cy="363644"/>
        </a:xfrm>
        <a:prstGeom prst="rect">
          <a:avLst/>
        </a:prstGeom>
      </xdr:spPr>
    </xdr:pic>
    <xdr:clientData/>
  </xdr:twoCellAnchor>
  <xdr:twoCellAnchor editAs="oneCell">
    <xdr:from>
      <xdr:col>3</xdr:col>
      <xdr:colOff>1725083</xdr:colOff>
      <xdr:row>10</xdr:row>
      <xdr:rowOff>79375</xdr:rowOff>
    </xdr:from>
    <xdr:to>
      <xdr:col>5</xdr:col>
      <xdr:colOff>44873</xdr:colOff>
      <xdr:row>11</xdr:row>
      <xdr:rowOff>226060</xdr:rowOff>
    </xdr:to>
    <xdr:pic>
      <xdr:nvPicPr>
        <xdr:cNvPr id="16" name="Picture 15">
          <a:extLst>
            <a:ext uri="{FF2B5EF4-FFF2-40B4-BE49-F238E27FC236}">
              <a16:creationId xmlns:a16="http://schemas.microsoft.com/office/drawing/2014/main" id="{05930C65-DB7E-480C-A198-85838670D796}"/>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984500" y="2603500"/>
          <a:ext cx="547581" cy="363643"/>
        </a:xfrm>
        <a:prstGeom prst="rect">
          <a:avLst/>
        </a:prstGeom>
      </xdr:spPr>
    </xdr:pic>
    <xdr:clientData/>
  </xdr:twoCellAnchor>
  <xdr:twoCellAnchor editAs="oneCell">
    <xdr:from>
      <xdr:col>3</xdr:col>
      <xdr:colOff>1751542</xdr:colOff>
      <xdr:row>14</xdr:row>
      <xdr:rowOff>68792</xdr:rowOff>
    </xdr:from>
    <xdr:to>
      <xdr:col>5</xdr:col>
      <xdr:colOff>71333</xdr:colOff>
      <xdr:row>15</xdr:row>
      <xdr:rowOff>215477</xdr:rowOff>
    </xdr:to>
    <xdr:pic>
      <xdr:nvPicPr>
        <xdr:cNvPr id="17" name="Picture 16">
          <a:extLst>
            <a:ext uri="{FF2B5EF4-FFF2-40B4-BE49-F238E27FC236}">
              <a16:creationId xmlns:a16="http://schemas.microsoft.com/office/drawing/2014/main" id="{535FBE72-2D94-4255-82C4-E1470760FB4C}"/>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010959" y="3598334"/>
          <a:ext cx="547582" cy="363643"/>
        </a:xfrm>
        <a:prstGeom prst="rect">
          <a:avLst/>
        </a:prstGeom>
      </xdr:spPr>
    </xdr:pic>
    <xdr:clientData/>
  </xdr:twoCellAnchor>
  <xdr:twoCellAnchor editAs="oneCell">
    <xdr:from>
      <xdr:col>5</xdr:col>
      <xdr:colOff>370417</xdr:colOff>
      <xdr:row>28</xdr:row>
      <xdr:rowOff>68792</xdr:rowOff>
    </xdr:from>
    <xdr:to>
      <xdr:col>7</xdr:col>
      <xdr:colOff>71331</xdr:colOff>
      <xdr:row>29</xdr:row>
      <xdr:rowOff>215477</xdr:rowOff>
    </xdr:to>
    <xdr:pic>
      <xdr:nvPicPr>
        <xdr:cNvPr id="18" name="Picture 17">
          <a:extLst>
            <a:ext uri="{FF2B5EF4-FFF2-40B4-BE49-F238E27FC236}">
              <a16:creationId xmlns:a16="http://schemas.microsoft.com/office/drawing/2014/main" id="{E494C00A-3B25-445C-B30C-C124874E8817}"/>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857625" y="7117292"/>
          <a:ext cx="547581" cy="363643"/>
        </a:xfrm>
        <a:prstGeom prst="rect">
          <a:avLst/>
        </a:prstGeom>
      </xdr:spPr>
    </xdr:pic>
    <xdr:clientData/>
  </xdr:twoCellAnchor>
  <xdr:twoCellAnchor editAs="oneCell">
    <xdr:from>
      <xdr:col>5</xdr:col>
      <xdr:colOff>359834</xdr:colOff>
      <xdr:row>24</xdr:row>
      <xdr:rowOff>84666</xdr:rowOff>
    </xdr:from>
    <xdr:to>
      <xdr:col>7</xdr:col>
      <xdr:colOff>60749</xdr:colOff>
      <xdr:row>25</xdr:row>
      <xdr:rowOff>231350</xdr:rowOff>
    </xdr:to>
    <xdr:pic>
      <xdr:nvPicPr>
        <xdr:cNvPr id="19" name="Picture 18">
          <a:extLst>
            <a:ext uri="{FF2B5EF4-FFF2-40B4-BE49-F238E27FC236}">
              <a16:creationId xmlns:a16="http://schemas.microsoft.com/office/drawing/2014/main" id="{942F47DD-83ED-4BD5-BB4F-2BC3751D1EC8}"/>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847042" y="6127749"/>
          <a:ext cx="547582" cy="363643"/>
        </a:xfrm>
        <a:prstGeom prst="rect">
          <a:avLst/>
        </a:prstGeom>
      </xdr:spPr>
    </xdr:pic>
    <xdr:clientData/>
  </xdr:twoCellAnchor>
  <xdr:twoCellAnchor editAs="oneCell">
    <xdr:from>
      <xdr:col>3</xdr:col>
      <xdr:colOff>1751541</xdr:colOff>
      <xdr:row>16</xdr:row>
      <xdr:rowOff>74084</xdr:rowOff>
    </xdr:from>
    <xdr:to>
      <xdr:col>5</xdr:col>
      <xdr:colOff>71331</xdr:colOff>
      <xdr:row>17</xdr:row>
      <xdr:rowOff>220770</xdr:rowOff>
    </xdr:to>
    <xdr:pic>
      <xdr:nvPicPr>
        <xdr:cNvPr id="20" name="Picture 19">
          <a:extLst>
            <a:ext uri="{FF2B5EF4-FFF2-40B4-BE49-F238E27FC236}">
              <a16:creationId xmlns:a16="http://schemas.microsoft.com/office/drawing/2014/main" id="{00470802-8FF5-4FF6-8CD1-EBA0A154F5FA}"/>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3010958" y="4106334"/>
          <a:ext cx="547581" cy="363644"/>
        </a:xfrm>
        <a:prstGeom prst="rect">
          <a:avLst/>
        </a:prstGeom>
      </xdr:spPr>
    </xdr:pic>
    <xdr:clientData/>
  </xdr:twoCellAnchor>
  <xdr:twoCellAnchor editAs="oneCell">
    <xdr:from>
      <xdr:col>5</xdr:col>
      <xdr:colOff>407459</xdr:colOff>
      <xdr:row>8</xdr:row>
      <xdr:rowOff>68792</xdr:rowOff>
    </xdr:from>
    <xdr:to>
      <xdr:col>7</xdr:col>
      <xdr:colOff>108374</xdr:colOff>
      <xdr:row>9</xdr:row>
      <xdr:rowOff>215478</xdr:rowOff>
    </xdr:to>
    <xdr:pic>
      <xdr:nvPicPr>
        <xdr:cNvPr id="21" name="Picture 20">
          <a:extLst>
            <a:ext uri="{FF2B5EF4-FFF2-40B4-BE49-F238E27FC236}">
              <a16:creationId xmlns:a16="http://schemas.microsoft.com/office/drawing/2014/main" id="{CEFA2E1B-3A58-4C03-A527-D6136837B102}"/>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3894667" y="2090209"/>
          <a:ext cx="547582" cy="363644"/>
        </a:xfrm>
        <a:prstGeom prst="rect">
          <a:avLst/>
        </a:prstGeom>
      </xdr:spPr>
    </xdr:pic>
    <xdr:clientData/>
  </xdr:twoCellAnchor>
  <xdr:twoCellAnchor editAs="oneCell">
    <xdr:from>
      <xdr:col>5</xdr:col>
      <xdr:colOff>396875</xdr:colOff>
      <xdr:row>32</xdr:row>
      <xdr:rowOff>79375</xdr:rowOff>
    </xdr:from>
    <xdr:to>
      <xdr:col>7</xdr:col>
      <xdr:colOff>97789</xdr:colOff>
      <xdr:row>33</xdr:row>
      <xdr:rowOff>226060</xdr:rowOff>
    </xdr:to>
    <xdr:pic>
      <xdr:nvPicPr>
        <xdr:cNvPr id="22" name="Picture 21">
          <a:extLst>
            <a:ext uri="{FF2B5EF4-FFF2-40B4-BE49-F238E27FC236}">
              <a16:creationId xmlns:a16="http://schemas.microsoft.com/office/drawing/2014/main" id="{A1C22F49-4E92-4BB4-BC0C-8DE4947E5106}"/>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884083" y="8133292"/>
          <a:ext cx="547581" cy="363643"/>
        </a:xfrm>
        <a:prstGeom prst="rect">
          <a:avLst/>
        </a:prstGeom>
      </xdr:spPr>
    </xdr:pic>
    <xdr:clientData/>
  </xdr:twoCellAnchor>
  <xdr:twoCellAnchor editAs="oneCell">
    <xdr:from>
      <xdr:col>3</xdr:col>
      <xdr:colOff>1719791</xdr:colOff>
      <xdr:row>18</xdr:row>
      <xdr:rowOff>79375</xdr:rowOff>
    </xdr:from>
    <xdr:to>
      <xdr:col>5</xdr:col>
      <xdr:colOff>39582</xdr:colOff>
      <xdr:row>19</xdr:row>
      <xdr:rowOff>226059</xdr:rowOff>
    </xdr:to>
    <xdr:pic>
      <xdr:nvPicPr>
        <xdr:cNvPr id="23" name="Picture 22">
          <a:extLst>
            <a:ext uri="{FF2B5EF4-FFF2-40B4-BE49-F238E27FC236}">
              <a16:creationId xmlns:a16="http://schemas.microsoft.com/office/drawing/2014/main" id="{50B40D91-5F45-459A-8A04-71547AB08066}"/>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2979208" y="4614333"/>
          <a:ext cx="547582" cy="363643"/>
        </a:xfrm>
        <a:prstGeom prst="rect">
          <a:avLst/>
        </a:prstGeom>
      </xdr:spPr>
    </xdr:pic>
    <xdr:clientData/>
  </xdr:twoCellAnchor>
  <xdr:twoCellAnchor editAs="oneCell">
    <xdr:from>
      <xdr:col>5</xdr:col>
      <xdr:colOff>412750</xdr:colOff>
      <xdr:row>18</xdr:row>
      <xdr:rowOff>74083</xdr:rowOff>
    </xdr:from>
    <xdr:to>
      <xdr:col>7</xdr:col>
      <xdr:colOff>113664</xdr:colOff>
      <xdr:row>19</xdr:row>
      <xdr:rowOff>220767</xdr:rowOff>
    </xdr:to>
    <xdr:pic>
      <xdr:nvPicPr>
        <xdr:cNvPr id="24" name="Picture 23">
          <a:extLst>
            <a:ext uri="{FF2B5EF4-FFF2-40B4-BE49-F238E27FC236}">
              <a16:creationId xmlns:a16="http://schemas.microsoft.com/office/drawing/2014/main" id="{4B34A634-171A-4A31-A892-F74F42A722ED}"/>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3899958" y="4609041"/>
          <a:ext cx="547581" cy="363643"/>
        </a:xfrm>
        <a:prstGeom prst="rect">
          <a:avLst/>
        </a:prstGeom>
      </xdr:spPr>
    </xdr:pic>
    <xdr:clientData/>
  </xdr:twoCellAnchor>
  <xdr:twoCellAnchor editAs="oneCell">
    <xdr:from>
      <xdr:col>3</xdr:col>
      <xdr:colOff>1709208</xdr:colOff>
      <xdr:row>20</xdr:row>
      <xdr:rowOff>63500</xdr:rowOff>
    </xdr:from>
    <xdr:to>
      <xdr:col>5</xdr:col>
      <xdr:colOff>30057</xdr:colOff>
      <xdr:row>21</xdr:row>
      <xdr:rowOff>210185</xdr:rowOff>
    </xdr:to>
    <xdr:pic>
      <xdr:nvPicPr>
        <xdr:cNvPr id="25" name="Picture 24">
          <a:extLst>
            <a:ext uri="{FF2B5EF4-FFF2-40B4-BE49-F238E27FC236}">
              <a16:creationId xmlns:a16="http://schemas.microsoft.com/office/drawing/2014/main" id="{8FAD956B-4B27-49DE-8807-C8F165DF6579}"/>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2968625" y="5101167"/>
          <a:ext cx="548640" cy="363643"/>
        </a:xfrm>
        <a:prstGeom prst="rect">
          <a:avLst/>
        </a:prstGeom>
      </xdr:spPr>
    </xdr:pic>
    <xdr:clientData/>
  </xdr:twoCellAnchor>
  <xdr:twoCellAnchor editAs="oneCell">
    <xdr:from>
      <xdr:col>3</xdr:col>
      <xdr:colOff>1703916</xdr:colOff>
      <xdr:row>36</xdr:row>
      <xdr:rowOff>74083</xdr:rowOff>
    </xdr:from>
    <xdr:to>
      <xdr:col>5</xdr:col>
      <xdr:colOff>23706</xdr:colOff>
      <xdr:row>37</xdr:row>
      <xdr:rowOff>220768</xdr:rowOff>
    </xdr:to>
    <xdr:pic>
      <xdr:nvPicPr>
        <xdr:cNvPr id="26" name="Picture 25">
          <a:extLst>
            <a:ext uri="{FF2B5EF4-FFF2-40B4-BE49-F238E27FC236}">
              <a16:creationId xmlns:a16="http://schemas.microsoft.com/office/drawing/2014/main" id="{08F2C45D-45FD-41BB-8A8E-82CBCDD8A35F}"/>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2963333" y="9133416"/>
          <a:ext cx="547581" cy="363644"/>
        </a:xfrm>
        <a:prstGeom prst="rect">
          <a:avLst/>
        </a:prstGeom>
      </xdr:spPr>
    </xdr:pic>
    <xdr:clientData/>
  </xdr:twoCellAnchor>
  <xdr:twoCellAnchor editAs="oneCell">
    <xdr:from>
      <xdr:col>5</xdr:col>
      <xdr:colOff>455084</xdr:colOff>
      <xdr:row>26</xdr:row>
      <xdr:rowOff>79375</xdr:rowOff>
    </xdr:from>
    <xdr:to>
      <xdr:col>7</xdr:col>
      <xdr:colOff>157057</xdr:colOff>
      <xdr:row>27</xdr:row>
      <xdr:rowOff>226061</xdr:rowOff>
    </xdr:to>
    <xdr:pic>
      <xdr:nvPicPr>
        <xdr:cNvPr id="27" name="Picture 26">
          <a:extLst>
            <a:ext uri="{FF2B5EF4-FFF2-40B4-BE49-F238E27FC236}">
              <a16:creationId xmlns:a16="http://schemas.microsoft.com/office/drawing/2014/main" id="{F4931BB7-43A6-45E1-9355-62ACB0AE3729}"/>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3942292" y="6625167"/>
          <a:ext cx="548640" cy="363644"/>
        </a:xfrm>
        <a:prstGeom prst="rect">
          <a:avLst/>
        </a:prstGeom>
      </xdr:spPr>
    </xdr:pic>
    <xdr:clientData/>
  </xdr:twoCellAnchor>
  <xdr:twoCellAnchor editAs="oneCell">
    <xdr:from>
      <xdr:col>6</xdr:col>
      <xdr:colOff>5292</xdr:colOff>
      <xdr:row>14</xdr:row>
      <xdr:rowOff>74083</xdr:rowOff>
    </xdr:from>
    <xdr:to>
      <xdr:col>7</xdr:col>
      <xdr:colOff>171873</xdr:colOff>
      <xdr:row>15</xdr:row>
      <xdr:rowOff>220768</xdr:rowOff>
    </xdr:to>
    <xdr:pic>
      <xdr:nvPicPr>
        <xdr:cNvPr id="28" name="Picture 27">
          <a:extLst>
            <a:ext uri="{FF2B5EF4-FFF2-40B4-BE49-F238E27FC236}">
              <a16:creationId xmlns:a16="http://schemas.microsoft.com/office/drawing/2014/main" id="{A3FF1127-75D5-433F-BBCC-3724E64CA451}"/>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958167" y="3603625"/>
          <a:ext cx="547581" cy="363643"/>
        </a:xfrm>
        <a:prstGeom prst="rect">
          <a:avLst/>
        </a:prstGeom>
      </xdr:spPr>
    </xdr:pic>
    <xdr:clientData/>
  </xdr:twoCellAnchor>
  <xdr:twoCellAnchor editAs="oneCell">
    <xdr:from>
      <xdr:col>3</xdr:col>
      <xdr:colOff>1740958</xdr:colOff>
      <xdr:row>6</xdr:row>
      <xdr:rowOff>79375</xdr:rowOff>
    </xdr:from>
    <xdr:to>
      <xdr:col>5</xdr:col>
      <xdr:colOff>61807</xdr:colOff>
      <xdr:row>7</xdr:row>
      <xdr:rowOff>226059</xdr:rowOff>
    </xdr:to>
    <xdr:pic>
      <xdr:nvPicPr>
        <xdr:cNvPr id="30" name="Picture 29">
          <a:extLst>
            <a:ext uri="{FF2B5EF4-FFF2-40B4-BE49-F238E27FC236}">
              <a16:creationId xmlns:a16="http://schemas.microsoft.com/office/drawing/2014/main" id="{669CAD78-7A8E-4994-A469-4A4E70736C7F}"/>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3000375" y="1598083"/>
          <a:ext cx="548640" cy="363643"/>
        </a:xfrm>
        <a:prstGeom prst="rect">
          <a:avLst/>
        </a:prstGeom>
      </xdr:spPr>
    </xdr:pic>
    <xdr:clientData/>
  </xdr:twoCellAnchor>
  <xdr:twoCellAnchor editAs="oneCell">
    <xdr:from>
      <xdr:col>3</xdr:col>
      <xdr:colOff>1672166</xdr:colOff>
      <xdr:row>24</xdr:row>
      <xdr:rowOff>84667</xdr:rowOff>
    </xdr:from>
    <xdr:to>
      <xdr:col>4</xdr:col>
      <xdr:colOff>372956</xdr:colOff>
      <xdr:row>25</xdr:row>
      <xdr:rowOff>231352</xdr:rowOff>
    </xdr:to>
    <xdr:pic>
      <xdr:nvPicPr>
        <xdr:cNvPr id="31" name="Picture 30">
          <a:extLst>
            <a:ext uri="{FF2B5EF4-FFF2-40B4-BE49-F238E27FC236}">
              <a16:creationId xmlns:a16="http://schemas.microsoft.com/office/drawing/2014/main" id="{6943359D-6670-495F-A454-44FF82090749}"/>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2931583" y="6127750"/>
          <a:ext cx="547581" cy="363644"/>
        </a:xfrm>
        <a:prstGeom prst="rect">
          <a:avLst/>
        </a:prstGeom>
      </xdr:spPr>
    </xdr:pic>
    <xdr:clientData/>
  </xdr:twoCellAnchor>
  <xdr:twoCellAnchor editAs="oneCell">
    <xdr:from>
      <xdr:col>6</xdr:col>
      <xdr:colOff>5292</xdr:colOff>
      <xdr:row>22</xdr:row>
      <xdr:rowOff>68792</xdr:rowOff>
    </xdr:from>
    <xdr:to>
      <xdr:col>7</xdr:col>
      <xdr:colOff>172932</xdr:colOff>
      <xdr:row>23</xdr:row>
      <xdr:rowOff>215478</xdr:rowOff>
    </xdr:to>
    <xdr:pic>
      <xdr:nvPicPr>
        <xdr:cNvPr id="32" name="Picture 31">
          <a:extLst>
            <a:ext uri="{FF2B5EF4-FFF2-40B4-BE49-F238E27FC236}">
              <a16:creationId xmlns:a16="http://schemas.microsoft.com/office/drawing/2014/main" id="{E534FC3D-59F2-477F-A655-44BF29D2579F}"/>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3958167" y="5609167"/>
          <a:ext cx="548640" cy="363644"/>
        </a:xfrm>
        <a:prstGeom prst="rect">
          <a:avLst/>
        </a:prstGeom>
      </xdr:spPr>
    </xdr:pic>
    <xdr:clientData/>
  </xdr:twoCellAnchor>
  <xdr:twoCellAnchor editAs="oneCell">
    <xdr:from>
      <xdr:col>5</xdr:col>
      <xdr:colOff>433918</xdr:colOff>
      <xdr:row>10</xdr:row>
      <xdr:rowOff>63500</xdr:rowOff>
    </xdr:from>
    <xdr:to>
      <xdr:col>7</xdr:col>
      <xdr:colOff>135504</xdr:colOff>
      <xdr:row>11</xdr:row>
      <xdr:rowOff>210186</xdr:rowOff>
    </xdr:to>
    <xdr:pic>
      <xdr:nvPicPr>
        <xdr:cNvPr id="33" name="Picture 32">
          <a:extLst>
            <a:ext uri="{FF2B5EF4-FFF2-40B4-BE49-F238E27FC236}">
              <a16:creationId xmlns:a16="http://schemas.microsoft.com/office/drawing/2014/main" id="{13436C37-7B63-4674-8E52-33CDC1BC7483}"/>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3921126" y="2587625"/>
          <a:ext cx="548253" cy="363644"/>
        </a:xfrm>
        <a:prstGeom prst="rect">
          <a:avLst/>
        </a:prstGeom>
      </xdr:spPr>
    </xdr:pic>
    <xdr:clientData/>
  </xdr:twoCellAnchor>
  <xdr:twoCellAnchor editAs="oneCell">
    <xdr:from>
      <xdr:col>4</xdr:col>
      <xdr:colOff>19050</xdr:colOff>
      <xdr:row>30</xdr:row>
      <xdr:rowOff>57150</xdr:rowOff>
    </xdr:from>
    <xdr:to>
      <xdr:col>5</xdr:col>
      <xdr:colOff>57150</xdr:colOff>
      <xdr:row>31</xdr:row>
      <xdr:rowOff>244701</xdr:rowOff>
    </xdr:to>
    <xdr:pic>
      <xdr:nvPicPr>
        <xdr:cNvPr id="34" name="Picture 33">
          <a:extLst>
            <a:ext uri="{FF2B5EF4-FFF2-40B4-BE49-F238E27FC236}">
              <a16:creationId xmlns:a16="http://schemas.microsoft.com/office/drawing/2014/main" id="{E8CC2D10-E07F-4F49-931F-220908A1ACE3}"/>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3124200" y="7639050"/>
          <a:ext cx="419100" cy="4066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1762125</xdr:colOff>
      <xdr:row>6</xdr:row>
      <xdr:rowOff>79375</xdr:rowOff>
    </xdr:from>
    <xdr:to>
      <xdr:col>5</xdr:col>
      <xdr:colOff>81408</xdr:colOff>
      <xdr:row>7</xdr:row>
      <xdr:rowOff>228176</xdr:rowOff>
    </xdr:to>
    <xdr:pic>
      <xdr:nvPicPr>
        <xdr:cNvPr id="2" name="Picture 1">
          <a:extLst>
            <a:ext uri="{FF2B5EF4-FFF2-40B4-BE49-F238E27FC236}">
              <a16:creationId xmlns:a16="http://schemas.microsoft.com/office/drawing/2014/main" id="{C14DAD27-274A-44E3-80DB-2D6F66D848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1542" y="1598083"/>
          <a:ext cx="547074" cy="365760"/>
        </a:xfrm>
        <a:prstGeom prst="rect">
          <a:avLst/>
        </a:prstGeom>
      </xdr:spPr>
    </xdr:pic>
    <xdr:clientData/>
  </xdr:twoCellAnchor>
  <xdr:twoCellAnchor editAs="oneCell">
    <xdr:from>
      <xdr:col>5</xdr:col>
      <xdr:colOff>370417</xdr:colOff>
      <xdr:row>30</xdr:row>
      <xdr:rowOff>68791</xdr:rowOff>
    </xdr:from>
    <xdr:to>
      <xdr:col>7</xdr:col>
      <xdr:colOff>72390</xdr:colOff>
      <xdr:row>31</xdr:row>
      <xdr:rowOff>217592</xdr:rowOff>
    </xdr:to>
    <xdr:pic>
      <xdr:nvPicPr>
        <xdr:cNvPr id="3" name="Picture 2">
          <a:extLst>
            <a:ext uri="{FF2B5EF4-FFF2-40B4-BE49-F238E27FC236}">
              <a16:creationId xmlns:a16="http://schemas.microsoft.com/office/drawing/2014/main" id="{6D7A430B-5BB6-4F76-86FA-98B84BFBE8A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57625" y="7619999"/>
          <a:ext cx="548640" cy="365760"/>
        </a:xfrm>
        <a:prstGeom prst="rect">
          <a:avLst/>
        </a:prstGeom>
      </xdr:spPr>
    </xdr:pic>
    <xdr:clientData/>
  </xdr:twoCellAnchor>
  <xdr:twoCellAnchor editAs="oneCell">
    <xdr:from>
      <xdr:col>3</xdr:col>
      <xdr:colOff>1709208</xdr:colOff>
      <xdr:row>34</xdr:row>
      <xdr:rowOff>79375</xdr:rowOff>
    </xdr:from>
    <xdr:to>
      <xdr:col>5</xdr:col>
      <xdr:colOff>29670</xdr:colOff>
      <xdr:row>35</xdr:row>
      <xdr:rowOff>226061</xdr:rowOff>
    </xdr:to>
    <xdr:pic>
      <xdr:nvPicPr>
        <xdr:cNvPr id="4" name="Picture 3">
          <a:extLst>
            <a:ext uri="{FF2B5EF4-FFF2-40B4-BE49-F238E27FC236}">
              <a16:creationId xmlns:a16="http://schemas.microsoft.com/office/drawing/2014/main" id="{ACFAB544-56F3-426B-8FFD-FE8DAA9069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68625" y="8636000"/>
          <a:ext cx="548253" cy="363644"/>
        </a:xfrm>
        <a:prstGeom prst="rect">
          <a:avLst/>
        </a:prstGeom>
      </xdr:spPr>
    </xdr:pic>
    <xdr:clientData/>
  </xdr:twoCellAnchor>
  <xdr:twoCellAnchor editAs="oneCell">
    <xdr:from>
      <xdr:col>5</xdr:col>
      <xdr:colOff>423334</xdr:colOff>
      <xdr:row>12</xdr:row>
      <xdr:rowOff>79375</xdr:rowOff>
    </xdr:from>
    <xdr:to>
      <xdr:col>7</xdr:col>
      <xdr:colOff>122681</xdr:colOff>
      <xdr:row>13</xdr:row>
      <xdr:rowOff>226059</xdr:rowOff>
    </xdr:to>
    <xdr:pic>
      <xdr:nvPicPr>
        <xdr:cNvPr id="5" name="Picture 4">
          <a:extLst>
            <a:ext uri="{FF2B5EF4-FFF2-40B4-BE49-F238E27FC236}">
              <a16:creationId xmlns:a16="http://schemas.microsoft.com/office/drawing/2014/main" id="{837775E2-C965-42E2-87FF-4F808D4C0E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10542" y="3106208"/>
          <a:ext cx="546014" cy="363643"/>
        </a:xfrm>
        <a:prstGeom prst="rect">
          <a:avLst/>
        </a:prstGeom>
      </xdr:spPr>
    </xdr:pic>
    <xdr:clientData/>
  </xdr:twoCellAnchor>
  <xdr:twoCellAnchor editAs="oneCell">
    <xdr:from>
      <xdr:col>3</xdr:col>
      <xdr:colOff>1793875</xdr:colOff>
      <xdr:row>8</xdr:row>
      <xdr:rowOff>68791</xdr:rowOff>
    </xdr:from>
    <xdr:to>
      <xdr:col>5</xdr:col>
      <xdr:colOff>114336</xdr:colOff>
      <xdr:row>9</xdr:row>
      <xdr:rowOff>215476</xdr:rowOff>
    </xdr:to>
    <xdr:pic>
      <xdr:nvPicPr>
        <xdr:cNvPr id="6" name="Picture 5">
          <a:extLst>
            <a:ext uri="{FF2B5EF4-FFF2-40B4-BE49-F238E27FC236}">
              <a16:creationId xmlns:a16="http://schemas.microsoft.com/office/drawing/2014/main" id="{215A5DB4-27A9-4944-88DC-206BF9E2F05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53292" y="2090208"/>
          <a:ext cx="548252" cy="363643"/>
        </a:xfrm>
        <a:prstGeom prst="rect">
          <a:avLst/>
        </a:prstGeom>
      </xdr:spPr>
    </xdr:pic>
    <xdr:clientData/>
  </xdr:twoCellAnchor>
  <xdr:twoCellAnchor editAs="oneCell">
    <xdr:from>
      <xdr:col>3</xdr:col>
      <xdr:colOff>1783292</xdr:colOff>
      <xdr:row>22</xdr:row>
      <xdr:rowOff>68793</xdr:rowOff>
    </xdr:from>
    <xdr:to>
      <xdr:col>5</xdr:col>
      <xdr:colOff>101516</xdr:colOff>
      <xdr:row>23</xdr:row>
      <xdr:rowOff>215478</xdr:rowOff>
    </xdr:to>
    <xdr:pic>
      <xdr:nvPicPr>
        <xdr:cNvPr id="7" name="Picture 6">
          <a:extLst>
            <a:ext uri="{FF2B5EF4-FFF2-40B4-BE49-F238E27FC236}">
              <a16:creationId xmlns:a16="http://schemas.microsoft.com/office/drawing/2014/main" id="{7E93017A-40FA-46F9-864E-DE8CB27C83A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42709" y="5609168"/>
          <a:ext cx="546015" cy="363643"/>
        </a:xfrm>
        <a:prstGeom prst="rect">
          <a:avLst/>
        </a:prstGeom>
      </xdr:spPr>
    </xdr:pic>
    <xdr:clientData/>
  </xdr:twoCellAnchor>
  <xdr:twoCellAnchor editAs="oneCell">
    <xdr:from>
      <xdr:col>3</xdr:col>
      <xdr:colOff>1809749</xdr:colOff>
      <xdr:row>12</xdr:row>
      <xdr:rowOff>79375</xdr:rowOff>
    </xdr:from>
    <xdr:to>
      <xdr:col>5</xdr:col>
      <xdr:colOff>130211</xdr:colOff>
      <xdr:row>13</xdr:row>
      <xdr:rowOff>226059</xdr:rowOff>
    </xdr:to>
    <xdr:pic>
      <xdr:nvPicPr>
        <xdr:cNvPr id="8" name="Picture 7">
          <a:extLst>
            <a:ext uri="{FF2B5EF4-FFF2-40B4-BE49-F238E27FC236}">
              <a16:creationId xmlns:a16="http://schemas.microsoft.com/office/drawing/2014/main" id="{EA515BC6-175B-4B8D-8CBC-762F9397E30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69166" y="3106208"/>
          <a:ext cx="548253" cy="363643"/>
        </a:xfrm>
        <a:prstGeom prst="rect">
          <a:avLst/>
        </a:prstGeom>
      </xdr:spPr>
    </xdr:pic>
    <xdr:clientData/>
  </xdr:twoCellAnchor>
  <xdr:twoCellAnchor editAs="oneCell">
    <xdr:from>
      <xdr:col>3</xdr:col>
      <xdr:colOff>1756833</xdr:colOff>
      <xdr:row>26</xdr:row>
      <xdr:rowOff>68791</xdr:rowOff>
    </xdr:from>
    <xdr:to>
      <xdr:col>5</xdr:col>
      <xdr:colOff>75057</xdr:colOff>
      <xdr:row>27</xdr:row>
      <xdr:rowOff>215477</xdr:rowOff>
    </xdr:to>
    <xdr:pic>
      <xdr:nvPicPr>
        <xdr:cNvPr id="9" name="Picture 8">
          <a:extLst>
            <a:ext uri="{FF2B5EF4-FFF2-40B4-BE49-F238E27FC236}">
              <a16:creationId xmlns:a16="http://schemas.microsoft.com/office/drawing/2014/main" id="{D0D033CE-8B11-4BF5-8AE2-944F01F344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016250" y="6614583"/>
          <a:ext cx="546015" cy="363644"/>
        </a:xfrm>
        <a:prstGeom prst="rect">
          <a:avLst/>
        </a:prstGeom>
      </xdr:spPr>
    </xdr:pic>
    <xdr:clientData/>
  </xdr:twoCellAnchor>
  <xdr:twoCellAnchor editAs="oneCell">
    <xdr:from>
      <xdr:col>5</xdr:col>
      <xdr:colOff>449793</xdr:colOff>
      <xdr:row>24</xdr:row>
      <xdr:rowOff>68792</xdr:rowOff>
    </xdr:from>
    <xdr:to>
      <xdr:col>7</xdr:col>
      <xdr:colOff>150707</xdr:colOff>
      <xdr:row>25</xdr:row>
      <xdr:rowOff>215476</xdr:rowOff>
    </xdr:to>
    <xdr:pic>
      <xdr:nvPicPr>
        <xdr:cNvPr id="10" name="Picture 9">
          <a:extLst>
            <a:ext uri="{FF2B5EF4-FFF2-40B4-BE49-F238E27FC236}">
              <a16:creationId xmlns:a16="http://schemas.microsoft.com/office/drawing/2014/main" id="{A9B9A0BB-51B8-4E59-A6F9-7228E6464C1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937001" y="6111875"/>
          <a:ext cx="547581" cy="363643"/>
        </a:xfrm>
        <a:prstGeom prst="rect">
          <a:avLst/>
        </a:prstGeom>
      </xdr:spPr>
    </xdr:pic>
    <xdr:clientData/>
  </xdr:twoCellAnchor>
  <xdr:twoCellAnchor editAs="oneCell">
    <xdr:from>
      <xdr:col>3</xdr:col>
      <xdr:colOff>1714500</xdr:colOff>
      <xdr:row>30</xdr:row>
      <xdr:rowOff>68791</xdr:rowOff>
    </xdr:from>
    <xdr:to>
      <xdr:col>5</xdr:col>
      <xdr:colOff>34291</xdr:colOff>
      <xdr:row>31</xdr:row>
      <xdr:rowOff>215475</xdr:rowOff>
    </xdr:to>
    <xdr:pic>
      <xdr:nvPicPr>
        <xdr:cNvPr id="11" name="Picture 10">
          <a:extLst>
            <a:ext uri="{FF2B5EF4-FFF2-40B4-BE49-F238E27FC236}">
              <a16:creationId xmlns:a16="http://schemas.microsoft.com/office/drawing/2014/main" id="{D90B7C44-30FA-42DF-8B2D-C64BDCBC221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973917" y="7619999"/>
          <a:ext cx="547582" cy="363643"/>
        </a:xfrm>
        <a:prstGeom prst="rect">
          <a:avLst/>
        </a:prstGeom>
      </xdr:spPr>
    </xdr:pic>
    <xdr:clientData/>
  </xdr:twoCellAnchor>
  <xdr:twoCellAnchor editAs="oneCell">
    <xdr:from>
      <xdr:col>5</xdr:col>
      <xdr:colOff>412750</xdr:colOff>
      <xdr:row>8</xdr:row>
      <xdr:rowOff>89958</xdr:rowOff>
    </xdr:from>
    <xdr:to>
      <xdr:col>7</xdr:col>
      <xdr:colOff>113664</xdr:colOff>
      <xdr:row>9</xdr:row>
      <xdr:rowOff>236643</xdr:rowOff>
    </xdr:to>
    <xdr:pic>
      <xdr:nvPicPr>
        <xdr:cNvPr id="12" name="Picture 11">
          <a:extLst>
            <a:ext uri="{FF2B5EF4-FFF2-40B4-BE49-F238E27FC236}">
              <a16:creationId xmlns:a16="http://schemas.microsoft.com/office/drawing/2014/main" id="{886F5D0B-E6FC-45B6-84FF-A718808E1529}"/>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899958" y="2111375"/>
          <a:ext cx="547581" cy="363643"/>
        </a:xfrm>
        <a:prstGeom prst="rect">
          <a:avLst/>
        </a:prstGeom>
      </xdr:spPr>
    </xdr:pic>
    <xdr:clientData/>
  </xdr:twoCellAnchor>
  <xdr:twoCellAnchor editAs="oneCell">
    <xdr:from>
      <xdr:col>5</xdr:col>
      <xdr:colOff>375709</xdr:colOff>
      <xdr:row>20</xdr:row>
      <xdr:rowOff>84667</xdr:rowOff>
    </xdr:from>
    <xdr:to>
      <xdr:col>7</xdr:col>
      <xdr:colOff>76624</xdr:colOff>
      <xdr:row>21</xdr:row>
      <xdr:rowOff>231352</xdr:rowOff>
    </xdr:to>
    <xdr:pic>
      <xdr:nvPicPr>
        <xdr:cNvPr id="13" name="Picture 12">
          <a:extLst>
            <a:ext uri="{FF2B5EF4-FFF2-40B4-BE49-F238E27FC236}">
              <a16:creationId xmlns:a16="http://schemas.microsoft.com/office/drawing/2014/main" id="{C999B035-6C02-4CE4-B931-DAD48DC88958}"/>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862917" y="5122334"/>
          <a:ext cx="547582" cy="363643"/>
        </a:xfrm>
        <a:prstGeom prst="rect">
          <a:avLst/>
        </a:prstGeom>
      </xdr:spPr>
    </xdr:pic>
    <xdr:clientData/>
  </xdr:twoCellAnchor>
  <xdr:twoCellAnchor editAs="oneCell">
    <xdr:from>
      <xdr:col>5</xdr:col>
      <xdr:colOff>433917</xdr:colOff>
      <xdr:row>32</xdr:row>
      <xdr:rowOff>74084</xdr:rowOff>
    </xdr:from>
    <xdr:to>
      <xdr:col>7</xdr:col>
      <xdr:colOff>134831</xdr:colOff>
      <xdr:row>33</xdr:row>
      <xdr:rowOff>220770</xdr:rowOff>
    </xdr:to>
    <xdr:pic>
      <xdr:nvPicPr>
        <xdr:cNvPr id="14" name="Picture 13">
          <a:extLst>
            <a:ext uri="{FF2B5EF4-FFF2-40B4-BE49-F238E27FC236}">
              <a16:creationId xmlns:a16="http://schemas.microsoft.com/office/drawing/2014/main" id="{3E0C9B6F-ED81-47B5-A885-380E7019AFE4}"/>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921125" y="8128001"/>
          <a:ext cx="547581" cy="363644"/>
        </a:xfrm>
        <a:prstGeom prst="rect">
          <a:avLst/>
        </a:prstGeom>
      </xdr:spPr>
    </xdr:pic>
    <xdr:clientData/>
  </xdr:twoCellAnchor>
  <xdr:twoCellAnchor editAs="oneCell">
    <xdr:from>
      <xdr:col>3</xdr:col>
      <xdr:colOff>1788583</xdr:colOff>
      <xdr:row>18</xdr:row>
      <xdr:rowOff>68792</xdr:rowOff>
    </xdr:from>
    <xdr:to>
      <xdr:col>5</xdr:col>
      <xdr:colOff>108374</xdr:colOff>
      <xdr:row>19</xdr:row>
      <xdr:rowOff>215477</xdr:rowOff>
    </xdr:to>
    <xdr:pic>
      <xdr:nvPicPr>
        <xdr:cNvPr id="15" name="Picture 14">
          <a:extLst>
            <a:ext uri="{FF2B5EF4-FFF2-40B4-BE49-F238E27FC236}">
              <a16:creationId xmlns:a16="http://schemas.microsoft.com/office/drawing/2014/main" id="{C4D943D0-D9C3-45DF-826B-A2198C6CEEA7}"/>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048000" y="4603750"/>
          <a:ext cx="547582" cy="363644"/>
        </a:xfrm>
        <a:prstGeom prst="rect">
          <a:avLst/>
        </a:prstGeom>
      </xdr:spPr>
    </xdr:pic>
    <xdr:clientData/>
  </xdr:twoCellAnchor>
  <xdr:twoCellAnchor editAs="oneCell">
    <xdr:from>
      <xdr:col>5</xdr:col>
      <xdr:colOff>381001</xdr:colOff>
      <xdr:row>26</xdr:row>
      <xdr:rowOff>68791</xdr:rowOff>
    </xdr:from>
    <xdr:to>
      <xdr:col>7</xdr:col>
      <xdr:colOff>81915</xdr:colOff>
      <xdr:row>27</xdr:row>
      <xdr:rowOff>215476</xdr:rowOff>
    </xdr:to>
    <xdr:pic>
      <xdr:nvPicPr>
        <xdr:cNvPr id="16" name="Picture 15">
          <a:extLst>
            <a:ext uri="{FF2B5EF4-FFF2-40B4-BE49-F238E27FC236}">
              <a16:creationId xmlns:a16="http://schemas.microsoft.com/office/drawing/2014/main" id="{157A142C-C07F-4666-94A4-5BA3328303CE}"/>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868209" y="6614583"/>
          <a:ext cx="547581" cy="363643"/>
        </a:xfrm>
        <a:prstGeom prst="rect">
          <a:avLst/>
        </a:prstGeom>
      </xdr:spPr>
    </xdr:pic>
    <xdr:clientData/>
  </xdr:twoCellAnchor>
  <xdr:twoCellAnchor editAs="oneCell">
    <xdr:from>
      <xdr:col>5</xdr:col>
      <xdr:colOff>365126</xdr:colOff>
      <xdr:row>22</xdr:row>
      <xdr:rowOff>79375</xdr:rowOff>
    </xdr:from>
    <xdr:to>
      <xdr:col>7</xdr:col>
      <xdr:colOff>66041</xdr:colOff>
      <xdr:row>23</xdr:row>
      <xdr:rowOff>226060</xdr:rowOff>
    </xdr:to>
    <xdr:pic>
      <xdr:nvPicPr>
        <xdr:cNvPr id="17" name="Picture 16">
          <a:extLst>
            <a:ext uri="{FF2B5EF4-FFF2-40B4-BE49-F238E27FC236}">
              <a16:creationId xmlns:a16="http://schemas.microsoft.com/office/drawing/2014/main" id="{3D107EBB-66A0-43F2-9C69-4B26C1D02621}"/>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852334" y="5619750"/>
          <a:ext cx="547582" cy="363643"/>
        </a:xfrm>
        <a:prstGeom prst="rect">
          <a:avLst/>
        </a:prstGeom>
      </xdr:spPr>
    </xdr:pic>
    <xdr:clientData/>
  </xdr:twoCellAnchor>
  <xdr:twoCellAnchor editAs="oneCell">
    <xdr:from>
      <xdr:col>3</xdr:col>
      <xdr:colOff>1783292</xdr:colOff>
      <xdr:row>32</xdr:row>
      <xdr:rowOff>52917</xdr:rowOff>
    </xdr:from>
    <xdr:to>
      <xdr:col>5</xdr:col>
      <xdr:colOff>103082</xdr:colOff>
      <xdr:row>33</xdr:row>
      <xdr:rowOff>199602</xdr:rowOff>
    </xdr:to>
    <xdr:pic>
      <xdr:nvPicPr>
        <xdr:cNvPr id="18" name="Picture 17">
          <a:extLst>
            <a:ext uri="{FF2B5EF4-FFF2-40B4-BE49-F238E27FC236}">
              <a16:creationId xmlns:a16="http://schemas.microsoft.com/office/drawing/2014/main" id="{7E1600D0-761C-4D7C-B92F-7B08E3C35C52}"/>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042709" y="8106834"/>
          <a:ext cx="547581" cy="363643"/>
        </a:xfrm>
        <a:prstGeom prst="rect">
          <a:avLst/>
        </a:prstGeom>
      </xdr:spPr>
    </xdr:pic>
    <xdr:clientData/>
  </xdr:twoCellAnchor>
  <xdr:twoCellAnchor editAs="oneCell">
    <xdr:from>
      <xdr:col>3</xdr:col>
      <xdr:colOff>1772708</xdr:colOff>
      <xdr:row>24</xdr:row>
      <xdr:rowOff>100542</xdr:rowOff>
    </xdr:from>
    <xdr:to>
      <xdr:col>5</xdr:col>
      <xdr:colOff>92499</xdr:colOff>
      <xdr:row>25</xdr:row>
      <xdr:rowOff>247226</xdr:rowOff>
    </xdr:to>
    <xdr:pic>
      <xdr:nvPicPr>
        <xdr:cNvPr id="19" name="Picture 18">
          <a:extLst>
            <a:ext uri="{FF2B5EF4-FFF2-40B4-BE49-F238E27FC236}">
              <a16:creationId xmlns:a16="http://schemas.microsoft.com/office/drawing/2014/main" id="{1C2ECE16-46F4-4148-8B3C-DFDF5B38912E}"/>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032125" y="6143625"/>
          <a:ext cx="547582" cy="363643"/>
        </a:xfrm>
        <a:prstGeom prst="rect">
          <a:avLst/>
        </a:prstGeom>
      </xdr:spPr>
    </xdr:pic>
    <xdr:clientData/>
  </xdr:twoCellAnchor>
  <xdr:twoCellAnchor editAs="oneCell">
    <xdr:from>
      <xdr:col>5</xdr:col>
      <xdr:colOff>391584</xdr:colOff>
      <xdr:row>18</xdr:row>
      <xdr:rowOff>74083</xdr:rowOff>
    </xdr:from>
    <xdr:to>
      <xdr:col>7</xdr:col>
      <xdr:colOff>92498</xdr:colOff>
      <xdr:row>19</xdr:row>
      <xdr:rowOff>220768</xdr:rowOff>
    </xdr:to>
    <xdr:pic>
      <xdr:nvPicPr>
        <xdr:cNvPr id="20" name="Picture 19">
          <a:extLst>
            <a:ext uri="{FF2B5EF4-FFF2-40B4-BE49-F238E27FC236}">
              <a16:creationId xmlns:a16="http://schemas.microsoft.com/office/drawing/2014/main" id="{450E5FAD-D0B1-4850-889F-AE7A1EE63FCC}"/>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3878792" y="4609041"/>
          <a:ext cx="547581" cy="363644"/>
        </a:xfrm>
        <a:prstGeom prst="rect">
          <a:avLst/>
        </a:prstGeom>
      </xdr:spPr>
    </xdr:pic>
    <xdr:clientData/>
  </xdr:twoCellAnchor>
  <xdr:twoCellAnchor editAs="oneCell">
    <xdr:from>
      <xdr:col>3</xdr:col>
      <xdr:colOff>1713441</xdr:colOff>
      <xdr:row>16</xdr:row>
      <xdr:rowOff>93134</xdr:rowOff>
    </xdr:from>
    <xdr:to>
      <xdr:col>5</xdr:col>
      <xdr:colOff>33232</xdr:colOff>
      <xdr:row>17</xdr:row>
      <xdr:rowOff>239820</xdr:rowOff>
    </xdr:to>
    <xdr:pic>
      <xdr:nvPicPr>
        <xdr:cNvPr id="21" name="Picture 20">
          <a:extLst>
            <a:ext uri="{FF2B5EF4-FFF2-40B4-BE49-F238E27FC236}">
              <a16:creationId xmlns:a16="http://schemas.microsoft.com/office/drawing/2014/main" id="{FB4C5D05-4432-47A5-A8FC-7822544BD43C}"/>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970741" y="4141259"/>
          <a:ext cx="548641" cy="365761"/>
        </a:xfrm>
        <a:prstGeom prst="rect">
          <a:avLst/>
        </a:prstGeom>
      </xdr:spPr>
    </xdr:pic>
    <xdr:clientData/>
  </xdr:twoCellAnchor>
  <xdr:twoCellAnchor editAs="oneCell">
    <xdr:from>
      <xdr:col>3</xdr:col>
      <xdr:colOff>1777999</xdr:colOff>
      <xdr:row>28</xdr:row>
      <xdr:rowOff>79375</xdr:rowOff>
    </xdr:from>
    <xdr:to>
      <xdr:col>5</xdr:col>
      <xdr:colOff>97789</xdr:colOff>
      <xdr:row>29</xdr:row>
      <xdr:rowOff>226060</xdr:rowOff>
    </xdr:to>
    <xdr:pic>
      <xdr:nvPicPr>
        <xdr:cNvPr id="22" name="Picture 21">
          <a:extLst>
            <a:ext uri="{FF2B5EF4-FFF2-40B4-BE49-F238E27FC236}">
              <a16:creationId xmlns:a16="http://schemas.microsoft.com/office/drawing/2014/main" id="{1990C72C-AD9B-4EB9-AEC8-215E3730510B}"/>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037416" y="7127875"/>
          <a:ext cx="547581" cy="363643"/>
        </a:xfrm>
        <a:prstGeom prst="rect">
          <a:avLst/>
        </a:prstGeom>
      </xdr:spPr>
    </xdr:pic>
    <xdr:clientData/>
  </xdr:twoCellAnchor>
  <xdr:twoCellAnchor editAs="oneCell">
    <xdr:from>
      <xdr:col>3</xdr:col>
      <xdr:colOff>1735666</xdr:colOff>
      <xdr:row>14</xdr:row>
      <xdr:rowOff>89958</xdr:rowOff>
    </xdr:from>
    <xdr:to>
      <xdr:col>5</xdr:col>
      <xdr:colOff>55457</xdr:colOff>
      <xdr:row>15</xdr:row>
      <xdr:rowOff>236643</xdr:rowOff>
    </xdr:to>
    <xdr:pic>
      <xdr:nvPicPr>
        <xdr:cNvPr id="23" name="Picture 22">
          <a:extLst>
            <a:ext uri="{FF2B5EF4-FFF2-40B4-BE49-F238E27FC236}">
              <a16:creationId xmlns:a16="http://schemas.microsoft.com/office/drawing/2014/main" id="{3CA001AA-EC7E-4E16-AD55-A4C7F3D473D5}"/>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2995083" y="3619500"/>
          <a:ext cx="547582" cy="363643"/>
        </a:xfrm>
        <a:prstGeom prst="rect">
          <a:avLst/>
        </a:prstGeom>
      </xdr:spPr>
    </xdr:pic>
    <xdr:clientData/>
  </xdr:twoCellAnchor>
  <xdr:twoCellAnchor editAs="oneCell">
    <xdr:from>
      <xdr:col>3</xdr:col>
      <xdr:colOff>1767416</xdr:colOff>
      <xdr:row>10</xdr:row>
      <xdr:rowOff>84667</xdr:rowOff>
    </xdr:from>
    <xdr:to>
      <xdr:col>5</xdr:col>
      <xdr:colOff>87206</xdr:colOff>
      <xdr:row>11</xdr:row>
      <xdr:rowOff>231352</xdr:rowOff>
    </xdr:to>
    <xdr:pic>
      <xdr:nvPicPr>
        <xdr:cNvPr id="24" name="Picture 23">
          <a:extLst>
            <a:ext uri="{FF2B5EF4-FFF2-40B4-BE49-F238E27FC236}">
              <a16:creationId xmlns:a16="http://schemas.microsoft.com/office/drawing/2014/main" id="{C67899F9-456F-4AC2-9E3F-0F15FBB0262F}"/>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3026833" y="2608792"/>
          <a:ext cx="547581" cy="363643"/>
        </a:xfrm>
        <a:prstGeom prst="rect">
          <a:avLst/>
        </a:prstGeom>
      </xdr:spPr>
    </xdr:pic>
    <xdr:clientData/>
  </xdr:twoCellAnchor>
  <xdr:twoCellAnchor editAs="oneCell">
    <xdr:from>
      <xdr:col>5</xdr:col>
      <xdr:colOff>460375</xdr:colOff>
      <xdr:row>28</xdr:row>
      <xdr:rowOff>68791</xdr:rowOff>
    </xdr:from>
    <xdr:to>
      <xdr:col>7</xdr:col>
      <xdr:colOff>162348</xdr:colOff>
      <xdr:row>29</xdr:row>
      <xdr:rowOff>215476</xdr:rowOff>
    </xdr:to>
    <xdr:pic>
      <xdr:nvPicPr>
        <xdr:cNvPr id="25" name="Picture 24">
          <a:extLst>
            <a:ext uri="{FF2B5EF4-FFF2-40B4-BE49-F238E27FC236}">
              <a16:creationId xmlns:a16="http://schemas.microsoft.com/office/drawing/2014/main" id="{86FC5504-F53F-4C2D-8E6B-44DAE481A902}"/>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3947583" y="7117291"/>
          <a:ext cx="548640" cy="363643"/>
        </a:xfrm>
        <a:prstGeom prst="rect">
          <a:avLst/>
        </a:prstGeom>
      </xdr:spPr>
    </xdr:pic>
    <xdr:clientData/>
  </xdr:twoCellAnchor>
  <xdr:twoCellAnchor editAs="oneCell">
    <xdr:from>
      <xdr:col>3</xdr:col>
      <xdr:colOff>1730374</xdr:colOff>
      <xdr:row>20</xdr:row>
      <xdr:rowOff>79375</xdr:rowOff>
    </xdr:from>
    <xdr:to>
      <xdr:col>5</xdr:col>
      <xdr:colOff>50164</xdr:colOff>
      <xdr:row>21</xdr:row>
      <xdr:rowOff>226061</xdr:rowOff>
    </xdr:to>
    <xdr:pic>
      <xdr:nvPicPr>
        <xdr:cNvPr id="26" name="Picture 25">
          <a:extLst>
            <a:ext uri="{FF2B5EF4-FFF2-40B4-BE49-F238E27FC236}">
              <a16:creationId xmlns:a16="http://schemas.microsoft.com/office/drawing/2014/main" id="{7EB99224-E434-4633-B1ED-5F9993368043}"/>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2989791" y="5117042"/>
          <a:ext cx="547581" cy="363644"/>
        </a:xfrm>
        <a:prstGeom prst="rect">
          <a:avLst/>
        </a:prstGeom>
      </xdr:spPr>
    </xdr:pic>
    <xdr:clientData/>
  </xdr:twoCellAnchor>
  <xdr:twoCellAnchor editAs="oneCell">
    <xdr:from>
      <xdr:col>3</xdr:col>
      <xdr:colOff>1703916</xdr:colOff>
      <xdr:row>36</xdr:row>
      <xdr:rowOff>79375</xdr:rowOff>
    </xdr:from>
    <xdr:to>
      <xdr:col>5</xdr:col>
      <xdr:colOff>24765</xdr:colOff>
      <xdr:row>37</xdr:row>
      <xdr:rowOff>226060</xdr:rowOff>
    </xdr:to>
    <xdr:pic>
      <xdr:nvPicPr>
        <xdr:cNvPr id="27" name="Picture 26">
          <a:extLst>
            <a:ext uri="{FF2B5EF4-FFF2-40B4-BE49-F238E27FC236}">
              <a16:creationId xmlns:a16="http://schemas.microsoft.com/office/drawing/2014/main" id="{6A5B793C-054D-422F-923A-A44707BB0006}"/>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2963333" y="9138708"/>
          <a:ext cx="548640" cy="363644"/>
        </a:xfrm>
        <a:prstGeom prst="rect">
          <a:avLst/>
        </a:prstGeom>
      </xdr:spPr>
    </xdr:pic>
    <xdr:clientData/>
  </xdr:twoCellAnchor>
  <xdr:twoCellAnchor editAs="oneCell">
    <xdr:from>
      <xdr:col>5</xdr:col>
      <xdr:colOff>439209</xdr:colOff>
      <xdr:row>6</xdr:row>
      <xdr:rowOff>74084</xdr:rowOff>
    </xdr:from>
    <xdr:to>
      <xdr:col>7</xdr:col>
      <xdr:colOff>140123</xdr:colOff>
      <xdr:row>7</xdr:row>
      <xdr:rowOff>220768</xdr:rowOff>
    </xdr:to>
    <xdr:pic>
      <xdr:nvPicPr>
        <xdr:cNvPr id="28" name="Picture 27">
          <a:extLst>
            <a:ext uri="{FF2B5EF4-FFF2-40B4-BE49-F238E27FC236}">
              <a16:creationId xmlns:a16="http://schemas.microsoft.com/office/drawing/2014/main" id="{481F89E7-0A63-4575-A1E7-3CF16073A5F5}"/>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926417" y="1592792"/>
          <a:ext cx="547581" cy="363643"/>
        </a:xfrm>
        <a:prstGeom prst="rect">
          <a:avLst/>
        </a:prstGeom>
      </xdr:spPr>
    </xdr:pic>
    <xdr:clientData/>
  </xdr:twoCellAnchor>
  <xdr:twoCellAnchor editAs="oneCell">
    <xdr:from>
      <xdr:col>5</xdr:col>
      <xdr:colOff>418042</xdr:colOff>
      <xdr:row>36</xdr:row>
      <xdr:rowOff>79375</xdr:rowOff>
    </xdr:from>
    <xdr:to>
      <xdr:col>7</xdr:col>
      <xdr:colOff>120015</xdr:colOff>
      <xdr:row>37</xdr:row>
      <xdr:rowOff>226059</xdr:rowOff>
    </xdr:to>
    <xdr:pic>
      <xdr:nvPicPr>
        <xdr:cNvPr id="30" name="Picture 29">
          <a:extLst>
            <a:ext uri="{FF2B5EF4-FFF2-40B4-BE49-F238E27FC236}">
              <a16:creationId xmlns:a16="http://schemas.microsoft.com/office/drawing/2014/main" id="{CCE20C77-C683-40F4-A2D1-44DEED1B88F9}"/>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3905250" y="9138708"/>
          <a:ext cx="548640" cy="363643"/>
        </a:xfrm>
        <a:prstGeom prst="rect">
          <a:avLst/>
        </a:prstGeom>
      </xdr:spPr>
    </xdr:pic>
    <xdr:clientData/>
  </xdr:twoCellAnchor>
  <xdr:twoCellAnchor editAs="oneCell">
    <xdr:from>
      <xdr:col>6</xdr:col>
      <xdr:colOff>21167</xdr:colOff>
      <xdr:row>10</xdr:row>
      <xdr:rowOff>74083</xdr:rowOff>
    </xdr:from>
    <xdr:to>
      <xdr:col>7</xdr:col>
      <xdr:colOff>187748</xdr:colOff>
      <xdr:row>11</xdr:row>
      <xdr:rowOff>220769</xdr:rowOff>
    </xdr:to>
    <xdr:pic>
      <xdr:nvPicPr>
        <xdr:cNvPr id="31" name="Picture 30">
          <a:extLst>
            <a:ext uri="{FF2B5EF4-FFF2-40B4-BE49-F238E27FC236}">
              <a16:creationId xmlns:a16="http://schemas.microsoft.com/office/drawing/2014/main" id="{4FF8E08F-F197-4988-828B-48DB1970BD0E}"/>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3974042" y="2598208"/>
          <a:ext cx="547581" cy="363644"/>
        </a:xfrm>
        <a:prstGeom prst="rect">
          <a:avLst/>
        </a:prstGeom>
      </xdr:spPr>
    </xdr:pic>
    <xdr:clientData/>
  </xdr:twoCellAnchor>
  <xdr:twoCellAnchor editAs="oneCell">
    <xdr:from>
      <xdr:col>6</xdr:col>
      <xdr:colOff>42334</xdr:colOff>
      <xdr:row>34</xdr:row>
      <xdr:rowOff>58208</xdr:rowOff>
    </xdr:from>
    <xdr:to>
      <xdr:col>7</xdr:col>
      <xdr:colOff>209974</xdr:colOff>
      <xdr:row>35</xdr:row>
      <xdr:rowOff>204894</xdr:rowOff>
    </xdr:to>
    <xdr:pic>
      <xdr:nvPicPr>
        <xdr:cNvPr id="32" name="Picture 31">
          <a:extLst>
            <a:ext uri="{FF2B5EF4-FFF2-40B4-BE49-F238E27FC236}">
              <a16:creationId xmlns:a16="http://schemas.microsoft.com/office/drawing/2014/main" id="{34553201-929D-4584-8C7A-35741ABF6280}"/>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3995209" y="8614833"/>
          <a:ext cx="548640" cy="363644"/>
        </a:xfrm>
        <a:prstGeom prst="rect">
          <a:avLst/>
        </a:prstGeom>
      </xdr:spPr>
    </xdr:pic>
    <xdr:clientData/>
  </xdr:twoCellAnchor>
  <xdr:twoCellAnchor editAs="oneCell">
    <xdr:from>
      <xdr:col>5</xdr:col>
      <xdr:colOff>444501</xdr:colOff>
      <xdr:row>16</xdr:row>
      <xdr:rowOff>68792</xdr:rowOff>
    </xdr:from>
    <xdr:to>
      <xdr:col>7</xdr:col>
      <xdr:colOff>146087</xdr:colOff>
      <xdr:row>17</xdr:row>
      <xdr:rowOff>215478</xdr:rowOff>
    </xdr:to>
    <xdr:pic>
      <xdr:nvPicPr>
        <xdr:cNvPr id="33" name="Picture 32">
          <a:extLst>
            <a:ext uri="{FF2B5EF4-FFF2-40B4-BE49-F238E27FC236}">
              <a16:creationId xmlns:a16="http://schemas.microsoft.com/office/drawing/2014/main" id="{8DDBF199-F6BF-489D-9406-73C2374F40B1}"/>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3931709" y="4101042"/>
          <a:ext cx="548253" cy="363644"/>
        </a:xfrm>
        <a:prstGeom prst="rect">
          <a:avLst/>
        </a:prstGeom>
      </xdr:spPr>
    </xdr:pic>
    <xdr:clientData/>
  </xdr:twoCellAnchor>
  <xdr:twoCellAnchor editAs="oneCell">
    <xdr:from>
      <xdr:col>5</xdr:col>
      <xdr:colOff>457200</xdr:colOff>
      <xdr:row>14</xdr:row>
      <xdr:rowOff>47625</xdr:rowOff>
    </xdr:from>
    <xdr:to>
      <xdr:col>7</xdr:col>
      <xdr:colOff>28575</xdr:colOff>
      <xdr:row>15</xdr:row>
      <xdr:rowOff>235176</xdr:rowOff>
    </xdr:to>
    <xdr:pic>
      <xdr:nvPicPr>
        <xdr:cNvPr id="34" name="Picture 33">
          <a:extLst>
            <a:ext uri="{FF2B5EF4-FFF2-40B4-BE49-F238E27FC236}">
              <a16:creationId xmlns:a16="http://schemas.microsoft.com/office/drawing/2014/main" id="{4874BAEF-B21A-4BDB-A317-C17B79C5E0CB}"/>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3943350" y="3590925"/>
          <a:ext cx="419100" cy="4066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391584</xdr:colOff>
      <xdr:row>12</xdr:row>
      <xdr:rowOff>68792</xdr:rowOff>
    </xdr:from>
    <xdr:to>
      <xdr:col>7</xdr:col>
      <xdr:colOff>91991</xdr:colOff>
      <xdr:row>13</xdr:row>
      <xdr:rowOff>217593</xdr:rowOff>
    </xdr:to>
    <xdr:pic>
      <xdr:nvPicPr>
        <xdr:cNvPr id="2" name="Picture 1">
          <a:extLst>
            <a:ext uri="{FF2B5EF4-FFF2-40B4-BE49-F238E27FC236}">
              <a16:creationId xmlns:a16="http://schemas.microsoft.com/office/drawing/2014/main" id="{1B069A12-9737-4755-BCB2-5861C94946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8792" y="3095625"/>
          <a:ext cx="547074" cy="365760"/>
        </a:xfrm>
        <a:prstGeom prst="rect">
          <a:avLst/>
        </a:prstGeom>
      </xdr:spPr>
    </xdr:pic>
    <xdr:clientData/>
  </xdr:twoCellAnchor>
  <xdr:twoCellAnchor editAs="oneCell">
    <xdr:from>
      <xdr:col>3</xdr:col>
      <xdr:colOff>1783292</xdr:colOff>
      <xdr:row>30</xdr:row>
      <xdr:rowOff>68792</xdr:rowOff>
    </xdr:from>
    <xdr:to>
      <xdr:col>5</xdr:col>
      <xdr:colOff>104141</xdr:colOff>
      <xdr:row>31</xdr:row>
      <xdr:rowOff>217593</xdr:rowOff>
    </xdr:to>
    <xdr:pic>
      <xdr:nvPicPr>
        <xdr:cNvPr id="3" name="Picture 2">
          <a:extLst>
            <a:ext uri="{FF2B5EF4-FFF2-40B4-BE49-F238E27FC236}">
              <a16:creationId xmlns:a16="http://schemas.microsoft.com/office/drawing/2014/main" id="{08FECAAE-73AF-4E39-8A33-0D7F34BA66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2709" y="7620000"/>
          <a:ext cx="548640" cy="365760"/>
        </a:xfrm>
        <a:prstGeom prst="rect">
          <a:avLst/>
        </a:prstGeom>
      </xdr:spPr>
    </xdr:pic>
    <xdr:clientData/>
  </xdr:twoCellAnchor>
  <xdr:twoCellAnchor editAs="oneCell">
    <xdr:from>
      <xdr:col>3</xdr:col>
      <xdr:colOff>1698625</xdr:colOff>
      <xdr:row>28</xdr:row>
      <xdr:rowOff>74083</xdr:rowOff>
    </xdr:from>
    <xdr:to>
      <xdr:col>5</xdr:col>
      <xdr:colOff>19087</xdr:colOff>
      <xdr:row>29</xdr:row>
      <xdr:rowOff>220769</xdr:rowOff>
    </xdr:to>
    <xdr:pic>
      <xdr:nvPicPr>
        <xdr:cNvPr id="4" name="Picture 3">
          <a:extLst>
            <a:ext uri="{FF2B5EF4-FFF2-40B4-BE49-F238E27FC236}">
              <a16:creationId xmlns:a16="http://schemas.microsoft.com/office/drawing/2014/main" id="{CAE4BAFC-9433-4612-BD4D-A04CC6B4CA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58042" y="7122583"/>
          <a:ext cx="548253" cy="363644"/>
        </a:xfrm>
        <a:prstGeom prst="rect">
          <a:avLst/>
        </a:prstGeom>
      </xdr:spPr>
    </xdr:pic>
    <xdr:clientData/>
  </xdr:twoCellAnchor>
  <xdr:twoCellAnchor editAs="oneCell">
    <xdr:from>
      <xdr:col>3</xdr:col>
      <xdr:colOff>1746249</xdr:colOff>
      <xdr:row>12</xdr:row>
      <xdr:rowOff>84667</xdr:rowOff>
    </xdr:from>
    <xdr:to>
      <xdr:col>5</xdr:col>
      <xdr:colOff>64472</xdr:colOff>
      <xdr:row>13</xdr:row>
      <xdr:rowOff>231351</xdr:rowOff>
    </xdr:to>
    <xdr:pic>
      <xdr:nvPicPr>
        <xdr:cNvPr id="5" name="Picture 4">
          <a:extLst>
            <a:ext uri="{FF2B5EF4-FFF2-40B4-BE49-F238E27FC236}">
              <a16:creationId xmlns:a16="http://schemas.microsoft.com/office/drawing/2014/main" id="{6E3EC3ED-8E93-4F44-A0AD-7B25B0CD54F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05666" y="3111500"/>
          <a:ext cx="546014" cy="363643"/>
        </a:xfrm>
        <a:prstGeom prst="rect">
          <a:avLst/>
        </a:prstGeom>
      </xdr:spPr>
    </xdr:pic>
    <xdr:clientData/>
  </xdr:twoCellAnchor>
  <xdr:twoCellAnchor editAs="oneCell">
    <xdr:from>
      <xdr:col>5</xdr:col>
      <xdr:colOff>412750</xdr:colOff>
      <xdr:row>10</xdr:row>
      <xdr:rowOff>84666</xdr:rowOff>
    </xdr:from>
    <xdr:to>
      <xdr:col>7</xdr:col>
      <xdr:colOff>114335</xdr:colOff>
      <xdr:row>11</xdr:row>
      <xdr:rowOff>231351</xdr:rowOff>
    </xdr:to>
    <xdr:pic>
      <xdr:nvPicPr>
        <xdr:cNvPr id="6" name="Picture 5">
          <a:extLst>
            <a:ext uri="{FF2B5EF4-FFF2-40B4-BE49-F238E27FC236}">
              <a16:creationId xmlns:a16="http://schemas.microsoft.com/office/drawing/2014/main" id="{5024CF65-951B-4CE4-B2FA-E515D15A940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99958" y="2608791"/>
          <a:ext cx="548252" cy="363643"/>
        </a:xfrm>
        <a:prstGeom prst="rect">
          <a:avLst/>
        </a:prstGeom>
      </xdr:spPr>
    </xdr:pic>
    <xdr:clientData/>
  </xdr:twoCellAnchor>
  <xdr:twoCellAnchor editAs="oneCell">
    <xdr:from>
      <xdr:col>5</xdr:col>
      <xdr:colOff>359834</xdr:colOff>
      <xdr:row>28</xdr:row>
      <xdr:rowOff>74084</xdr:rowOff>
    </xdr:from>
    <xdr:to>
      <xdr:col>7</xdr:col>
      <xdr:colOff>61420</xdr:colOff>
      <xdr:row>29</xdr:row>
      <xdr:rowOff>220769</xdr:rowOff>
    </xdr:to>
    <xdr:pic>
      <xdr:nvPicPr>
        <xdr:cNvPr id="7" name="Picture 6">
          <a:extLst>
            <a:ext uri="{FF2B5EF4-FFF2-40B4-BE49-F238E27FC236}">
              <a16:creationId xmlns:a16="http://schemas.microsoft.com/office/drawing/2014/main" id="{03C1DCFB-1B05-4B0C-A8A0-6B0582179D5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47042" y="7122584"/>
          <a:ext cx="548253" cy="363643"/>
        </a:xfrm>
        <a:prstGeom prst="rect">
          <a:avLst/>
        </a:prstGeom>
      </xdr:spPr>
    </xdr:pic>
    <xdr:clientData/>
  </xdr:twoCellAnchor>
  <xdr:twoCellAnchor editAs="oneCell">
    <xdr:from>
      <xdr:col>3</xdr:col>
      <xdr:colOff>1762125</xdr:colOff>
      <xdr:row>22</xdr:row>
      <xdr:rowOff>74083</xdr:rowOff>
    </xdr:from>
    <xdr:to>
      <xdr:col>5</xdr:col>
      <xdr:colOff>80349</xdr:colOff>
      <xdr:row>23</xdr:row>
      <xdr:rowOff>220769</xdr:rowOff>
    </xdr:to>
    <xdr:pic>
      <xdr:nvPicPr>
        <xdr:cNvPr id="8" name="Picture 7">
          <a:extLst>
            <a:ext uri="{FF2B5EF4-FFF2-40B4-BE49-F238E27FC236}">
              <a16:creationId xmlns:a16="http://schemas.microsoft.com/office/drawing/2014/main" id="{5B40221D-1027-4A6D-A82F-E76407FDBD4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21542" y="5614458"/>
          <a:ext cx="546015" cy="363644"/>
        </a:xfrm>
        <a:prstGeom prst="rect">
          <a:avLst/>
        </a:prstGeom>
      </xdr:spPr>
    </xdr:pic>
    <xdr:clientData/>
  </xdr:twoCellAnchor>
  <xdr:twoCellAnchor editAs="oneCell">
    <xdr:from>
      <xdr:col>3</xdr:col>
      <xdr:colOff>1756833</xdr:colOff>
      <xdr:row>24</xdr:row>
      <xdr:rowOff>79375</xdr:rowOff>
    </xdr:from>
    <xdr:to>
      <xdr:col>5</xdr:col>
      <xdr:colOff>76623</xdr:colOff>
      <xdr:row>25</xdr:row>
      <xdr:rowOff>226059</xdr:rowOff>
    </xdr:to>
    <xdr:pic>
      <xdr:nvPicPr>
        <xdr:cNvPr id="9" name="Picture 8">
          <a:extLst>
            <a:ext uri="{FF2B5EF4-FFF2-40B4-BE49-F238E27FC236}">
              <a16:creationId xmlns:a16="http://schemas.microsoft.com/office/drawing/2014/main" id="{1EBD369F-D910-405A-BF92-36A2D8E01C3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016250" y="6122458"/>
          <a:ext cx="547581" cy="363643"/>
        </a:xfrm>
        <a:prstGeom prst="rect">
          <a:avLst/>
        </a:prstGeom>
      </xdr:spPr>
    </xdr:pic>
    <xdr:clientData/>
  </xdr:twoCellAnchor>
  <xdr:twoCellAnchor editAs="oneCell">
    <xdr:from>
      <xdr:col>5</xdr:col>
      <xdr:colOff>402168</xdr:colOff>
      <xdr:row>18</xdr:row>
      <xdr:rowOff>63500</xdr:rowOff>
    </xdr:from>
    <xdr:to>
      <xdr:col>7</xdr:col>
      <xdr:colOff>103083</xdr:colOff>
      <xdr:row>19</xdr:row>
      <xdr:rowOff>210184</xdr:rowOff>
    </xdr:to>
    <xdr:pic>
      <xdr:nvPicPr>
        <xdr:cNvPr id="10" name="Picture 9">
          <a:extLst>
            <a:ext uri="{FF2B5EF4-FFF2-40B4-BE49-F238E27FC236}">
              <a16:creationId xmlns:a16="http://schemas.microsoft.com/office/drawing/2014/main" id="{CF6D87ED-9662-4F8F-AF61-70FCD95DBD2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889376" y="4598458"/>
          <a:ext cx="547582" cy="363643"/>
        </a:xfrm>
        <a:prstGeom prst="rect">
          <a:avLst/>
        </a:prstGeom>
      </xdr:spPr>
    </xdr:pic>
    <xdr:clientData/>
  </xdr:twoCellAnchor>
  <xdr:twoCellAnchor editAs="oneCell">
    <xdr:from>
      <xdr:col>3</xdr:col>
      <xdr:colOff>1730375</xdr:colOff>
      <xdr:row>8</xdr:row>
      <xdr:rowOff>84667</xdr:rowOff>
    </xdr:from>
    <xdr:to>
      <xdr:col>5</xdr:col>
      <xdr:colOff>50165</xdr:colOff>
      <xdr:row>9</xdr:row>
      <xdr:rowOff>231352</xdr:rowOff>
    </xdr:to>
    <xdr:pic>
      <xdr:nvPicPr>
        <xdr:cNvPr id="11" name="Picture 10">
          <a:extLst>
            <a:ext uri="{FF2B5EF4-FFF2-40B4-BE49-F238E27FC236}">
              <a16:creationId xmlns:a16="http://schemas.microsoft.com/office/drawing/2014/main" id="{0299E312-EBED-41D5-A2C4-45B95FD141F6}"/>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989792" y="2106084"/>
          <a:ext cx="547581" cy="363643"/>
        </a:xfrm>
        <a:prstGeom prst="rect">
          <a:avLst/>
        </a:prstGeom>
      </xdr:spPr>
    </xdr:pic>
    <xdr:clientData/>
  </xdr:twoCellAnchor>
  <xdr:twoCellAnchor editAs="oneCell">
    <xdr:from>
      <xdr:col>5</xdr:col>
      <xdr:colOff>381001</xdr:colOff>
      <xdr:row>14</xdr:row>
      <xdr:rowOff>79375</xdr:rowOff>
    </xdr:from>
    <xdr:to>
      <xdr:col>7</xdr:col>
      <xdr:colOff>81916</xdr:colOff>
      <xdr:row>15</xdr:row>
      <xdr:rowOff>226060</xdr:rowOff>
    </xdr:to>
    <xdr:pic>
      <xdr:nvPicPr>
        <xdr:cNvPr id="12" name="Picture 11">
          <a:extLst>
            <a:ext uri="{FF2B5EF4-FFF2-40B4-BE49-F238E27FC236}">
              <a16:creationId xmlns:a16="http://schemas.microsoft.com/office/drawing/2014/main" id="{C052BA04-32B9-4929-92CC-06C2765B2C07}"/>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868209" y="3608917"/>
          <a:ext cx="547582" cy="363643"/>
        </a:xfrm>
        <a:prstGeom prst="rect">
          <a:avLst/>
        </a:prstGeom>
      </xdr:spPr>
    </xdr:pic>
    <xdr:clientData/>
  </xdr:twoCellAnchor>
  <xdr:twoCellAnchor editAs="oneCell">
    <xdr:from>
      <xdr:col>5</xdr:col>
      <xdr:colOff>444500</xdr:colOff>
      <xdr:row>30</xdr:row>
      <xdr:rowOff>84666</xdr:rowOff>
    </xdr:from>
    <xdr:to>
      <xdr:col>7</xdr:col>
      <xdr:colOff>145414</xdr:colOff>
      <xdr:row>31</xdr:row>
      <xdr:rowOff>231351</xdr:rowOff>
    </xdr:to>
    <xdr:pic>
      <xdr:nvPicPr>
        <xdr:cNvPr id="13" name="Picture 12">
          <a:extLst>
            <a:ext uri="{FF2B5EF4-FFF2-40B4-BE49-F238E27FC236}">
              <a16:creationId xmlns:a16="http://schemas.microsoft.com/office/drawing/2014/main" id="{84EFB336-EBD9-4AF5-B511-36A3D0466F0B}"/>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931708" y="7635874"/>
          <a:ext cx="547581" cy="363644"/>
        </a:xfrm>
        <a:prstGeom prst="rect">
          <a:avLst/>
        </a:prstGeom>
      </xdr:spPr>
    </xdr:pic>
    <xdr:clientData/>
  </xdr:twoCellAnchor>
  <xdr:twoCellAnchor editAs="oneCell">
    <xdr:from>
      <xdr:col>5</xdr:col>
      <xdr:colOff>396875</xdr:colOff>
      <xdr:row>20</xdr:row>
      <xdr:rowOff>74084</xdr:rowOff>
    </xdr:from>
    <xdr:to>
      <xdr:col>7</xdr:col>
      <xdr:colOff>97790</xdr:colOff>
      <xdr:row>21</xdr:row>
      <xdr:rowOff>220770</xdr:rowOff>
    </xdr:to>
    <xdr:pic>
      <xdr:nvPicPr>
        <xdr:cNvPr id="14" name="Picture 13">
          <a:extLst>
            <a:ext uri="{FF2B5EF4-FFF2-40B4-BE49-F238E27FC236}">
              <a16:creationId xmlns:a16="http://schemas.microsoft.com/office/drawing/2014/main" id="{EEBB5BD7-E52B-436B-B898-29FA7F83649D}"/>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884083" y="5111751"/>
          <a:ext cx="547582" cy="363644"/>
        </a:xfrm>
        <a:prstGeom prst="rect">
          <a:avLst/>
        </a:prstGeom>
      </xdr:spPr>
    </xdr:pic>
    <xdr:clientData/>
  </xdr:twoCellAnchor>
  <xdr:twoCellAnchor editAs="oneCell">
    <xdr:from>
      <xdr:col>3</xdr:col>
      <xdr:colOff>1719791</xdr:colOff>
      <xdr:row>14</xdr:row>
      <xdr:rowOff>74083</xdr:rowOff>
    </xdr:from>
    <xdr:to>
      <xdr:col>5</xdr:col>
      <xdr:colOff>39581</xdr:colOff>
      <xdr:row>15</xdr:row>
      <xdr:rowOff>220768</xdr:rowOff>
    </xdr:to>
    <xdr:pic>
      <xdr:nvPicPr>
        <xdr:cNvPr id="15" name="Picture 14">
          <a:extLst>
            <a:ext uri="{FF2B5EF4-FFF2-40B4-BE49-F238E27FC236}">
              <a16:creationId xmlns:a16="http://schemas.microsoft.com/office/drawing/2014/main" id="{4494A78B-E395-49D2-B068-B78C8D5385A9}"/>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979208" y="3603625"/>
          <a:ext cx="547581" cy="363643"/>
        </a:xfrm>
        <a:prstGeom prst="rect">
          <a:avLst/>
        </a:prstGeom>
      </xdr:spPr>
    </xdr:pic>
    <xdr:clientData/>
  </xdr:twoCellAnchor>
  <xdr:twoCellAnchor editAs="oneCell">
    <xdr:from>
      <xdr:col>3</xdr:col>
      <xdr:colOff>1756833</xdr:colOff>
      <xdr:row>18</xdr:row>
      <xdr:rowOff>63500</xdr:rowOff>
    </xdr:from>
    <xdr:to>
      <xdr:col>5</xdr:col>
      <xdr:colOff>76624</xdr:colOff>
      <xdr:row>19</xdr:row>
      <xdr:rowOff>210184</xdr:rowOff>
    </xdr:to>
    <xdr:pic>
      <xdr:nvPicPr>
        <xdr:cNvPr id="16" name="Picture 15">
          <a:extLst>
            <a:ext uri="{FF2B5EF4-FFF2-40B4-BE49-F238E27FC236}">
              <a16:creationId xmlns:a16="http://schemas.microsoft.com/office/drawing/2014/main" id="{DC30679C-4D15-4B72-AC2A-F408852D2026}"/>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016250" y="4598458"/>
          <a:ext cx="547582" cy="363643"/>
        </a:xfrm>
        <a:prstGeom prst="rect">
          <a:avLst/>
        </a:prstGeom>
      </xdr:spPr>
    </xdr:pic>
    <xdr:clientData/>
  </xdr:twoCellAnchor>
  <xdr:twoCellAnchor editAs="oneCell">
    <xdr:from>
      <xdr:col>5</xdr:col>
      <xdr:colOff>386292</xdr:colOff>
      <xdr:row>22</xdr:row>
      <xdr:rowOff>58208</xdr:rowOff>
    </xdr:from>
    <xdr:to>
      <xdr:col>7</xdr:col>
      <xdr:colOff>87206</xdr:colOff>
      <xdr:row>23</xdr:row>
      <xdr:rowOff>204893</xdr:rowOff>
    </xdr:to>
    <xdr:pic>
      <xdr:nvPicPr>
        <xdr:cNvPr id="17" name="Picture 16">
          <a:extLst>
            <a:ext uri="{FF2B5EF4-FFF2-40B4-BE49-F238E27FC236}">
              <a16:creationId xmlns:a16="http://schemas.microsoft.com/office/drawing/2014/main" id="{DA654397-AFD1-4B5F-9548-7CAA47C952DF}"/>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873500" y="5598583"/>
          <a:ext cx="547581" cy="363643"/>
        </a:xfrm>
        <a:prstGeom prst="rect">
          <a:avLst/>
        </a:prstGeom>
      </xdr:spPr>
    </xdr:pic>
    <xdr:clientData/>
  </xdr:twoCellAnchor>
  <xdr:twoCellAnchor editAs="oneCell">
    <xdr:from>
      <xdr:col>5</xdr:col>
      <xdr:colOff>375709</xdr:colOff>
      <xdr:row>6</xdr:row>
      <xdr:rowOff>89958</xdr:rowOff>
    </xdr:from>
    <xdr:to>
      <xdr:col>7</xdr:col>
      <xdr:colOff>76624</xdr:colOff>
      <xdr:row>7</xdr:row>
      <xdr:rowOff>236642</xdr:rowOff>
    </xdr:to>
    <xdr:pic>
      <xdr:nvPicPr>
        <xdr:cNvPr id="18" name="Picture 17">
          <a:extLst>
            <a:ext uri="{FF2B5EF4-FFF2-40B4-BE49-F238E27FC236}">
              <a16:creationId xmlns:a16="http://schemas.microsoft.com/office/drawing/2014/main" id="{93ED7F70-1B59-46DE-BDD7-96605496776D}"/>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862917" y="1608666"/>
          <a:ext cx="547582" cy="363643"/>
        </a:xfrm>
        <a:prstGeom prst="rect">
          <a:avLst/>
        </a:prstGeom>
      </xdr:spPr>
    </xdr:pic>
    <xdr:clientData/>
  </xdr:twoCellAnchor>
  <xdr:twoCellAnchor editAs="oneCell">
    <xdr:from>
      <xdr:col>3</xdr:col>
      <xdr:colOff>1772708</xdr:colOff>
      <xdr:row>10</xdr:row>
      <xdr:rowOff>74083</xdr:rowOff>
    </xdr:from>
    <xdr:to>
      <xdr:col>5</xdr:col>
      <xdr:colOff>92498</xdr:colOff>
      <xdr:row>11</xdr:row>
      <xdr:rowOff>220769</xdr:rowOff>
    </xdr:to>
    <xdr:pic>
      <xdr:nvPicPr>
        <xdr:cNvPr id="19" name="Picture 18">
          <a:extLst>
            <a:ext uri="{FF2B5EF4-FFF2-40B4-BE49-F238E27FC236}">
              <a16:creationId xmlns:a16="http://schemas.microsoft.com/office/drawing/2014/main" id="{7697088E-B98F-479A-9488-8BFC8A9395D1}"/>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032125" y="2598208"/>
          <a:ext cx="547581" cy="363644"/>
        </a:xfrm>
        <a:prstGeom prst="rect">
          <a:avLst/>
        </a:prstGeom>
      </xdr:spPr>
    </xdr:pic>
    <xdr:clientData/>
  </xdr:twoCellAnchor>
  <xdr:twoCellAnchor editAs="oneCell">
    <xdr:from>
      <xdr:col>3</xdr:col>
      <xdr:colOff>1656291</xdr:colOff>
      <xdr:row>20</xdr:row>
      <xdr:rowOff>79375</xdr:rowOff>
    </xdr:from>
    <xdr:to>
      <xdr:col>4</xdr:col>
      <xdr:colOff>357082</xdr:colOff>
      <xdr:row>21</xdr:row>
      <xdr:rowOff>226061</xdr:rowOff>
    </xdr:to>
    <xdr:pic>
      <xdr:nvPicPr>
        <xdr:cNvPr id="20" name="Picture 19">
          <a:extLst>
            <a:ext uri="{FF2B5EF4-FFF2-40B4-BE49-F238E27FC236}">
              <a16:creationId xmlns:a16="http://schemas.microsoft.com/office/drawing/2014/main" id="{B96247E7-1D5E-4750-A712-BA911E741051}"/>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915708" y="5117042"/>
          <a:ext cx="547582" cy="363644"/>
        </a:xfrm>
        <a:prstGeom prst="rect">
          <a:avLst/>
        </a:prstGeom>
      </xdr:spPr>
    </xdr:pic>
    <xdr:clientData/>
  </xdr:twoCellAnchor>
  <xdr:twoCellAnchor editAs="oneCell">
    <xdr:from>
      <xdr:col>5</xdr:col>
      <xdr:colOff>402167</xdr:colOff>
      <xdr:row>32</xdr:row>
      <xdr:rowOff>79375</xdr:rowOff>
    </xdr:from>
    <xdr:to>
      <xdr:col>7</xdr:col>
      <xdr:colOff>103081</xdr:colOff>
      <xdr:row>33</xdr:row>
      <xdr:rowOff>226060</xdr:rowOff>
    </xdr:to>
    <xdr:pic>
      <xdr:nvPicPr>
        <xdr:cNvPr id="21" name="Picture 20">
          <a:extLst>
            <a:ext uri="{FF2B5EF4-FFF2-40B4-BE49-F238E27FC236}">
              <a16:creationId xmlns:a16="http://schemas.microsoft.com/office/drawing/2014/main" id="{273A2489-E183-47DB-A013-AAE0865D2A2E}"/>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3889375" y="8133292"/>
          <a:ext cx="547581" cy="363643"/>
        </a:xfrm>
        <a:prstGeom prst="rect">
          <a:avLst/>
        </a:prstGeom>
      </xdr:spPr>
    </xdr:pic>
    <xdr:clientData/>
  </xdr:twoCellAnchor>
  <xdr:twoCellAnchor editAs="oneCell">
    <xdr:from>
      <xdr:col>5</xdr:col>
      <xdr:colOff>423334</xdr:colOff>
      <xdr:row>26</xdr:row>
      <xdr:rowOff>95250</xdr:rowOff>
    </xdr:from>
    <xdr:to>
      <xdr:col>7</xdr:col>
      <xdr:colOff>124249</xdr:colOff>
      <xdr:row>27</xdr:row>
      <xdr:rowOff>241935</xdr:rowOff>
    </xdr:to>
    <xdr:pic>
      <xdr:nvPicPr>
        <xdr:cNvPr id="22" name="Picture 21">
          <a:extLst>
            <a:ext uri="{FF2B5EF4-FFF2-40B4-BE49-F238E27FC236}">
              <a16:creationId xmlns:a16="http://schemas.microsoft.com/office/drawing/2014/main" id="{B95EEBCB-240B-481B-BF51-216FF690E9E8}"/>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910542" y="6641042"/>
          <a:ext cx="547582" cy="363643"/>
        </a:xfrm>
        <a:prstGeom prst="rect">
          <a:avLst/>
        </a:prstGeom>
      </xdr:spPr>
    </xdr:pic>
    <xdr:clientData/>
  </xdr:twoCellAnchor>
  <xdr:twoCellAnchor editAs="oneCell">
    <xdr:from>
      <xdr:col>5</xdr:col>
      <xdr:colOff>391584</xdr:colOff>
      <xdr:row>16</xdr:row>
      <xdr:rowOff>68792</xdr:rowOff>
    </xdr:from>
    <xdr:to>
      <xdr:col>7</xdr:col>
      <xdr:colOff>92498</xdr:colOff>
      <xdr:row>17</xdr:row>
      <xdr:rowOff>215477</xdr:rowOff>
    </xdr:to>
    <xdr:pic>
      <xdr:nvPicPr>
        <xdr:cNvPr id="23" name="Picture 22">
          <a:extLst>
            <a:ext uri="{FF2B5EF4-FFF2-40B4-BE49-F238E27FC236}">
              <a16:creationId xmlns:a16="http://schemas.microsoft.com/office/drawing/2014/main" id="{6BCBC6C2-8FDF-434E-BBBC-73EC17A2978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3878792" y="4101042"/>
          <a:ext cx="547581" cy="363643"/>
        </a:xfrm>
        <a:prstGeom prst="rect">
          <a:avLst/>
        </a:prstGeom>
      </xdr:spPr>
    </xdr:pic>
    <xdr:clientData/>
  </xdr:twoCellAnchor>
  <xdr:twoCellAnchor editAs="oneCell">
    <xdr:from>
      <xdr:col>5</xdr:col>
      <xdr:colOff>439209</xdr:colOff>
      <xdr:row>24</xdr:row>
      <xdr:rowOff>74084</xdr:rowOff>
    </xdr:from>
    <xdr:to>
      <xdr:col>7</xdr:col>
      <xdr:colOff>140123</xdr:colOff>
      <xdr:row>25</xdr:row>
      <xdr:rowOff>220769</xdr:rowOff>
    </xdr:to>
    <xdr:pic>
      <xdr:nvPicPr>
        <xdr:cNvPr id="24" name="Picture 23">
          <a:extLst>
            <a:ext uri="{FF2B5EF4-FFF2-40B4-BE49-F238E27FC236}">
              <a16:creationId xmlns:a16="http://schemas.microsoft.com/office/drawing/2014/main" id="{DBD260B5-8167-49E4-9F85-D5314E9AD482}"/>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3926417" y="6117167"/>
          <a:ext cx="547581" cy="363644"/>
        </a:xfrm>
        <a:prstGeom prst="rect">
          <a:avLst/>
        </a:prstGeom>
      </xdr:spPr>
    </xdr:pic>
    <xdr:clientData/>
  </xdr:twoCellAnchor>
  <xdr:twoCellAnchor editAs="oneCell">
    <xdr:from>
      <xdr:col>3</xdr:col>
      <xdr:colOff>1703916</xdr:colOff>
      <xdr:row>32</xdr:row>
      <xdr:rowOff>74084</xdr:rowOff>
    </xdr:from>
    <xdr:to>
      <xdr:col>5</xdr:col>
      <xdr:colOff>23706</xdr:colOff>
      <xdr:row>33</xdr:row>
      <xdr:rowOff>220769</xdr:rowOff>
    </xdr:to>
    <xdr:pic>
      <xdr:nvPicPr>
        <xdr:cNvPr id="25" name="Picture 24">
          <a:extLst>
            <a:ext uri="{FF2B5EF4-FFF2-40B4-BE49-F238E27FC236}">
              <a16:creationId xmlns:a16="http://schemas.microsoft.com/office/drawing/2014/main" id="{C357EB62-4290-4D47-BF33-4F4EC4DB74D1}"/>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2963333" y="8128001"/>
          <a:ext cx="547581" cy="363643"/>
        </a:xfrm>
        <a:prstGeom prst="rect">
          <a:avLst/>
        </a:prstGeom>
      </xdr:spPr>
    </xdr:pic>
    <xdr:clientData/>
  </xdr:twoCellAnchor>
  <xdr:twoCellAnchor editAs="oneCell">
    <xdr:from>
      <xdr:col>3</xdr:col>
      <xdr:colOff>1746250</xdr:colOff>
      <xdr:row>16</xdr:row>
      <xdr:rowOff>84667</xdr:rowOff>
    </xdr:from>
    <xdr:to>
      <xdr:col>5</xdr:col>
      <xdr:colOff>67099</xdr:colOff>
      <xdr:row>17</xdr:row>
      <xdr:rowOff>231352</xdr:rowOff>
    </xdr:to>
    <xdr:pic>
      <xdr:nvPicPr>
        <xdr:cNvPr id="27" name="Picture 26">
          <a:extLst>
            <a:ext uri="{FF2B5EF4-FFF2-40B4-BE49-F238E27FC236}">
              <a16:creationId xmlns:a16="http://schemas.microsoft.com/office/drawing/2014/main" id="{D6D53A5C-6A14-4362-953F-CCA70C328A93}"/>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3005667" y="4116917"/>
          <a:ext cx="548640" cy="363643"/>
        </a:xfrm>
        <a:prstGeom prst="rect">
          <a:avLst/>
        </a:prstGeom>
      </xdr:spPr>
    </xdr:pic>
    <xdr:clientData/>
  </xdr:twoCellAnchor>
  <xdr:twoCellAnchor editAs="oneCell">
    <xdr:from>
      <xdr:col>6</xdr:col>
      <xdr:colOff>15875</xdr:colOff>
      <xdr:row>8</xdr:row>
      <xdr:rowOff>74084</xdr:rowOff>
    </xdr:from>
    <xdr:to>
      <xdr:col>7</xdr:col>
      <xdr:colOff>182456</xdr:colOff>
      <xdr:row>9</xdr:row>
      <xdr:rowOff>220770</xdr:rowOff>
    </xdr:to>
    <xdr:pic>
      <xdr:nvPicPr>
        <xdr:cNvPr id="28" name="Picture 27">
          <a:extLst>
            <a:ext uri="{FF2B5EF4-FFF2-40B4-BE49-F238E27FC236}">
              <a16:creationId xmlns:a16="http://schemas.microsoft.com/office/drawing/2014/main" id="{732837D3-5465-4184-9A70-DCE56CEAF4E5}"/>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3968750" y="2095501"/>
          <a:ext cx="547581" cy="363644"/>
        </a:xfrm>
        <a:prstGeom prst="rect">
          <a:avLst/>
        </a:prstGeom>
      </xdr:spPr>
    </xdr:pic>
    <xdr:clientData/>
  </xdr:twoCellAnchor>
  <xdr:twoCellAnchor editAs="oneCell">
    <xdr:from>
      <xdr:col>3</xdr:col>
      <xdr:colOff>1682749</xdr:colOff>
      <xdr:row>26</xdr:row>
      <xdr:rowOff>74083</xdr:rowOff>
    </xdr:from>
    <xdr:to>
      <xdr:col>5</xdr:col>
      <xdr:colOff>3598</xdr:colOff>
      <xdr:row>27</xdr:row>
      <xdr:rowOff>220769</xdr:rowOff>
    </xdr:to>
    <xdr:pic>
      <xdr:nvPicPr>
        <xdr:cNvPr id="29" name="Picture 28">
          <a:extLst>
            <a:ext uri="{FF2B5EF4-FFF2-40B4-BE49-F238E27FC236}">
              <a16:creationId xmlns:a16="http://schemas.microsoft.com/office/drawing/2014/main" id="{8E97315E-50EC-4D8E-A35E-12C544D99E78}"/>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2942166" y="6619875"/>
          <a:ext cx="548640" cy="363644"/>
        </a:xfrm>
        <a:prstGeom prst="rect">
          <a:avLst/>
        </a:prstGeom>
      </xdr:spPr>
    </xdr:pic>
    <xdr:clientData/>
  </xdr:twoCellAnchor>
  <xdr:twoCellAnchor editAs="oneCell">
    <xdr:from>
      <xdr:col>3</xdr:col>
      <xdr:colOff>1819275</xdr:colOff>
      <xdr:row>6</xdr:row>
      <xdr:rowOff>76200</xdr:rowOff>
    </xdr:from>
    <xdr:to>
      <xdr:col>5</xdr:col>
      <xdr:colOff>9525</xdr:colOff>
      <xdr:row>7</xdr:row>
      <xdr:rowOff>263751</xdr:rowOff>
    </xdr:to>
    <xdr:pic>
      <xdr:nvPicPr>
        <xdr:cNvPr id="30" name="Picture 29">
          <a:extLst>
            <a:ext uri="{FF2B5EF4-FFF2-40B4-BE49-F238E27FC236}">
              <a16:creationId xmlns:a16="http://schemas.microsoft.com/office/drawing/2014/main" id="{6CC30F9B-2A5B-458B-B708-137BF223E1A8}"/>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3076575" y="1600200"/>
          <a:ext cx="419100" cy="4066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1740959</xdr:colOff>
      <xdr:row>24</xdr:row>
      <xdr:rowOff>58207</xdr:rowOff>
    </xdr:from>
    <xdr:to>
      <xdr:col>5</xdr:col>
      <xdr:colOff>60242</xdr:colOff>
      <xdr:row>25</xdr:row>
      <xdr:rowOff>207008</xdr:rowOff>
    </xdr:to>
    <xdr:pic>
      <xdr:nvPicPr>
        <xdr:cNvPr id="2" name="Picture 1">
          <a:extLst>
            <a:ext uri="{FF2B5EF4-FFF2-40B4-BE49-F238E27FC236}">
              <a16:creationId xmlns:a16="http://schemas.microsoft.com/office/drawing/2014/main" id="{E7338E1B-C5C4-4D13-BEEA-86A2941951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0376" y="6101290"/>
          <a:ext cx="547074" cy="365760"/>
        </a:xfrm>
        <a:prstGeom prst="rect">
          <a:avLst/>
        </a:prstGeom>
      </xdr:spPr>
    </xdr:pic>
    <xdr:clientData/>
  </xdr:twoCellAnchor>
  <xdr:twoCellAnchor editAs="oneCell">
    <xdr:from>
      <xdr:col>3</xdr:col>
      <xdr:colOff>1799167</xdr:colOff>
      <xdr:row>34</xdr:row>
      <xdr:rowOff>74085</xdr:rowOff>
    </xdr:from>
    <xdr:to>
      <xdr:col>5</xdr:col>
      <xdr:colOff>120016</xdr:colOff>
      <xdr:row>35</xdr:row>
      <xdr:rowOff>222887</xdr:rowOff>
    </xdr:to>
    <xdr:pic>
      <xdr:nvPicPr>
        <xdr:cNvPr id="3" name="Picture 2">
          <a:extLst>
            <a:ext uri="{FF2B5EF4-FFF2-40B4-BE49-F238E27FC236}">
              <a16:creationId xmlns:a16="http://schemas.microsoft.com/office/drawing/2014/main" id="{3FF953CB-1722-4251-9742-311B4F7C6B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58584" y="8630710"/>
          <a:ext cx="548640" cy="365760"/>
        </a:xfrm>
        <a:prstGeom prst="rect">
          <a:avLst/>
        </a:prstGeom>
      </xdr:spPr>
    </xdr:pic>
    <xdr:clientData/>
  </xdr:twoCellAnchor>
  <xdr:twoCellAnchor editAs="oneCell">
    <xdr:from>
      <xdr:col>5</xdr:col>
      <xdr:colOff>444501</xdr:colOff>
      <xdr:row>6</xdr:row>
      <xdr:rowOff>89958</xdr:rowOff>
    </xdr:from>
    <xdr:to>
      <xdr:col>7</xdr:col>
      <xdr:colOff>146087</xdr:colOff>
      <xdr:row>7</xdr:row>
      <xdr:rowOff>236643</xdr:rowOff>
    </xdr:to>
    <xdr:pic>
      <xdr:nvPicPr>
        <xdr:cNvPr id="4" name="Picture 3">
          <a:extLst>
            <a:ext uri="{FF2B5EF4-FFF2-40B4-BE49-F238E27FC236}">
              <a16:creationId xmlns:a16="http://schemas.microsoft.com/office/drawing/2014/main" id="{7438E87B-992B-41A1-A768-6A8B812761D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31709" y="1608666"/>
          <a:ext cx="548253" cy="363644"/>
        </a:xfrm>
        <a:prstGeom prst="rect">
          <a:avLst/>
        </a:prstGeom>
      </xdr:spPr>
    </xdr:pic>
    <xdr:clientData/>
  </xdr:twoCellAnchor>
  <xdr:twoCellAnchor editAs="oneCell">
    <xdr:from>
      <xdr:col>3</xdr:col>
      <xdr:colOff>1740958</xdr:colOff>
      <xdr:row>22</xdr:row>
      <xdr:rowOff>89958</xdr:rowOff>
    </xdr:from>
    <xdr:to>
      <xdr:col>5</xdr:col>
      <xdr:colOff>59181</xdr:colOff>
      <xdr:row>23</xdr:row>
      <xdr:rowOff>236643</xdr:rowOff>
    </xdr:to>
    <xdr:pic>
      <xdr:nvPicPr>
        <xdr:cNvPr id="5" name="Picture 4">
          <a:extLst>
            <a:ext uri="{FF2B5EF4-FFF2-40B4-BE49-F238E27FC236}">
              <a16:creationId xmlns:a16="http://schemas.microsoft.com/office/drawing/2014/main" id="{9199E218-6CB4-4125-8B03-4670E6291F4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00375" y="5630333"/>
          <a:ext cx="546014" cy="363643"/>
        </a:xfrm>
        <a:prstGeom prst="rect">
          <a:avLst/>
        </a:prstGeom>
      </xdr:spPr>
    </xdr:pic>
    <xdr:clientData/>
  </xdr:twoCellAnchor>
  <xdr:twoCellAnchor editAs="oneCell">
    <xdr:from>
      <xdr:col>5</xdr:col>
      <xdr:colOff>375709</xdr:colOff>
      <xdr:row>10</xdr:row>
      <xdr:rowOff>79375</xdr:rowOff>
    </xdr:from>
    <xdr:to>
      <xdr:col>7</xdr:col>
      <xdr:colOff>77294</xdr:colOff>
      <xdr:row>11</xdr:row>
      <xdr:rowOff>226060</xdr:rowOff>
    </xdr:to>
    <xdr:pic>
      <xdr:nvPicPr>
        <xdr:cNvPr id="6" name="Picture 5">
          <a:extLst>
            <a:ext uri="{FF2B5EF4-FFF2-40B4-BE49-F238E27FC236}">
              <a16:creationId xmlns:a16="http://schemas.microsoft.com/office/drawing/2014/main" id="{9F820AD3-0CE6-4624-A77F-00C9617770F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62917" y="2603500"/>
          <a:ext cx="548252" cy="363643"/>
        </a:xfrm>
        <a:prstGeom prst="rect">
          <a:avLst/>
        </a:prstGeom>
      </xdr:spPr>
    </xdr:pic>
    <xdr:clientData/>
  </xdr:twoCellAnchor>
  <xdr:twoCellAnchor editAs="oneCell">
    <xdr:from>
      <xdr:col>5</xdr:col>
      <xdr:colOff>375709</xdr:colOff>
      <xdr:row>24</xdr:row>
      <xdr:rowOff>68792</xdr:rowOff>
    </xdr:from>
    <xdr:to>
      <xdr:col>7</xdr:col>
      <xdr:colOff>75057</xdr:colOff>
      <xdr:row>25</xdr:row>
      <xdr:rowOff>215476</xdr:rowOff>
    </xdr:to>
    <xdr:pic>
      <xdr:nvPicPr>
        <xdr:cNvPr id="7" name="Picture 6">
          <a:extLst>
            <a:ext uri="{FF2B5EF4-FFF2-40B4-BE49-F238E27FC236}">
              <a16:creationId xmlns:a16="http://schemas.microsoft.com/office/drawing/2014/main" id="{C9CE8736-5F53-4F8E-8FD0-AA3ABE73004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62917" y="6111875"/>
          <a:ext cx="546015" cy="363643"/>
        </a:xfrm>
        <a:prstGeom prst="rect">
          <a:avLst/>
        </a:prstGeom>
      </xdr:spPr>
    </xdr:pic>
    <xdr:clientData/>
  </xdr:twoCellAnchor>
  <xdr:twoCellAnchor editAs="oneCell">
    <xdr:from>
      <xdr:col>3</xdr:col>
      <xdr:colOff>1778000</xdr:colOff>
      <xdr:row>12</xdr:row>
      <xdr:rowOff>63501</xdr:rowOff>
    </xdr:from>
    <xdr:to>
      <xdr:col>5</xdr:col>
      <xdr:colOff>98462</xdr:colOff>
      <xdr:row>13</xdr:row>
      <xdr:rowOff>210185</xdr:rowOff>
    </xdr:to>
    <xdr:pic>
      <xdr:nvPicPr>
        <xdr:cNvPr id="8" name="Picture 7">
          <a:extLst>
            <a:ext uri="{FF2B5EF4-FFF2-40B4-BE49-F238E27FC236}">
              <a16:creationId xmlns:a16="http://schemas.microsoft.com/office/drawing/2014/main" id="{A46F16DD-E523-42D9-8D32-46F85A393EE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37417" y="3090334"/>
          <a:ext cx="548253" cy="363643"/>
        </a:xfrm>
        <a:prstGeom prst="rect">
          <a:avLst/>
        </a:prstGeom>
      </xdr:spPr>
    </xdr:pic>
    <xdr:clientData/>
  </xdr:twoCellAnchor>
  <xdr:twoCellAnchor editAs="oneCell">
    <xdr:from>
      <xdr:col>5</xdr:col>
      <xdr:colOff>418042</xdr:colOff>
      <xdr:row>14</xdr:row>
      <xdr:rowOff>63500</xdr:rowOff>
    </xdr:from>
    <xdr:to>
      <xdr:col>7</xdr:col>
      <xdr:colOff>117390</xdr:colOff>
      <xdr:row>15</xdr:row>
      <xdr:rowOff>210186</xdr:rowOff>
    </xdr:to>
    <xdr:pic>
      <xdr:nvPicPr>
        <xdr:cNvPr id="9" name="Picture 8">
          <a:extLst>
            <a:ext uri="{FF2B5EF4-FFF2-40B4-BE49-F238E27FC236}">
              <a16:creationId xmlns:a16="http://schemas.microsoft.com/office/drawing/2014/main" id="{E9536700-063B-4DF3-A632-55AE201115CA}"/>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905250" y="3593042"/>
          <a:ext cx="546015" cy="363644"/>
        </a:xfrm>
        <a:prstGeom prst="rect">
          <a:avLst/>
        </a:prstGeom>
      </xdr:spPr>
    </xdr:pic>
    <xdr:clientData/>
  </xdr:twoCellAnchor>
  <xdr:twoCellAnchor editAs="oneCell">
    <xdr:from>
      <xdr:col>3</xdr:col>
      <xdr:colOff>1725083</xdr:colOff>
      <xdr:row>30</xdr:row>
      <xdr:rowOff>79375</xdr:rowOff>
    </xdr:from>
    <xdr:to>
      <xdr:col>5</xdr:col>
      <xdr:colOff>44873</xdr:colOff>
      <xdr:row>31</xdr:row>
      <xdr:rowOff>226059</xdr:rowOff>
    </xdr:to>
    <xdr:pic>
      <xdr:nvPicPr>
        <xdr:cNvPr id="10" name="Picture 9">
          <a:extLst>
            <a:ext uri="{FF2B5EF4-FFF2-40B4-BE49-F238E27FC236}">
              <a16:creationId xmlns:a16="http://schemas.microsoft.com/office/drawing/2014/main" id="{39A70FEF-9D96-4688-8E1B-BB07667B596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984500" y="7630583"/>
          <a:ext cx="547581" cy="363643"/>
        </a:xfrm>
        <a:prstGeom prst="rect">
          <a:avLst/>
        </a:prstGeom>
      </xdr:spPr>
    </xdr:pic>
    <xdr:clientData/>
  </xdr:twoCellAnchor>
  <xdr:twoCellAnchor editAs="oneCell">
    <xdr:from>
      <xdr:col>3</xdr:col>
      <xdr:colOff>1714500</xdr:colOff>
      <xdr:row>26</xdr:row>
      <xdr:rowOff>84667</xdr:rowOff>
    </xdr:from>
    <xdr:to>
      <xdr:col>5</xdr:col>
      <xdr:colOff>34291</xdr:colOff>
      <xdr:row>27</xdr:row>
      <xdr:rowOff>231352</xdr:rowOff>
    </xdr:to>
    <xdr:pic>
      <xdr:nvPicPr>
        <xdr:cNvPr id="11" name="Picture 10">
          <a:extLst>
            <a:ext uri="{FF2B5EF4-FFF2-40B4-BE49-F238E27FC236}">
              <a16:creationId xmlns:a16="http://schemas.microsoft.com/office/drawing/2014/main" id="{3424DF3E-9FB1-44D1-99DD-30ABE596C749}"/>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973917" y="6630459"/>
          <a:ext cx="547582" cy="363643"/>
        </a:xfrm>
        <a:prstGeom prst="rect">
          <a:avLst/>
        </a:prstGeom>
      </xdr:spPr>
    </xdr:pic>
    <xdr:clientData/>
  </xdr:twoCellAnchor>
  <xdr:twoCellAnchor editAs="oneCell">
    <xdr:from>
      <xdr:col>5</xdr:col>
      <xdr:colOff>391584</xdr:colOff>
      <xdr:row>20</xdr:row>
      <xdr:rowOff>89959</xdr:rowOff>
    </xdr:from>
    <xdr:to>
      <xdr:col>7</xdr:col>
      <xdr:colOff>92498</xdr:colOff>
      <xdr:row>21</xdr:row>
      <xdr:rowOff>236644</xdr:rowOff>
    </xdr:to>
    <xdr:pic>
      <xdr:nvPicPr>
        <xdr:cNvPr id="12" name="Picture 11">
          <a:extLst>
            <a:ext uri="{FF2B5EF4-FFF2-40B4-BE49-F238E27FC236}">
              <a16:creationId xmlns:a16="http://schemas.microsoft.com/office/drawing/2014/main" id="{DB7CFC4A-394F-411D-B541-14FF8E7A3C8C}"/>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878792" y="5127626"/>
          <a:ext cx="547581" cy="363643"/>
        </a:xfrm>
        <a:prstGeom prst="rect">
          <a:avLst/>
        </a:prstGeom>
      </xdr:spPr>
    </xdr:pic>
    <xdr:clientData/>
  </xdr:twoCellAnchor>
  <xdr:twoCellAnchor editAs="oneCell">
    <xdr:from>
      <xdr:col>3</xdr:col>
      <xdr:colOff>1788583</xdr:colOff>
      <xdr:row>20</xdr:row>
      <xdr:rowOff>84666</xdr:rowOff>
    </xdr:from>
    <xdr:to>
      <xdr:col>5</xdr:col>
      <xdr:colOff>108374</xdr:colOff>
      <xdr:row>21</xdr:row>
      <xdr:rowOff>231351</xdr:rowOff>
    </xdr:to>
    <xdr:pic>
      <xdr:nvPicPr>
        <xdr:cNvPr id="13" name="Picture 12">
          <a:extLst>
            <a:ext uri="{FF2B5EF4-FFF2-40B4-BE49-F238E27FC236}">
              <a16:creationId xmlns:a16="http://schemas.microsoft.com/office/drawing/2014/main" id="{E1342FC4-D43B-4C08-A4D1-BEB4B9E4FAD8}"/>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048000" y="5122333"/>
          <a:ext cx="547582" cy="363643"/>
        </a:xfrm>
        <a:prstGeom prst="rect">
          <a:avLst/>
        </a:prstGeom>
      </xdr:spPr>
    </xdr:pic>
    <xdr:clientData/>
  </xdr:twoCellAnchor>
  <xdr:twoCellAnchor editAs="oneCell">
    <xdr:from>
      <xdr:col>3</xdr:col>
      <xdr:colOff>1714500</xdr:colOff>
      <xdr:row>16</xdr:row>
      <xdr:rowOff>74084</xdr:rowOff>
    </xdr:from>
    <xdr:to>
      <xdr:col>5</xdr:col>
      <xdr:colOff>34290</xdr:colOff>
      <xdr:row>17</xdr:row>
      <xdr:rowOff>220770</xdr:rowOff>
    </xdr:to>
    <xdr:pic>
      <xdr:nvPicPr>
        <xdr:cNvPr id="14" name="Picture 13">
          <a:extLst>
            <a:ext uri="{FF2B5EF4-FFF2-40B4-BE49-F238E27FC236}">
              <a16:creationId xmlns:a16="http://schemas.microsoft.com/office/drawing/2014/main" id="{1D3F8130-A328-4E5D-B1E0-E10047E70F7E}"/>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973917" y="4106334"/>
          <a:ext cx="547581" cy="363644"/>
        </a:xfrm>
        <a:prstGeom prst="rect">
          <a:avLst/>
        </a:prstGeom>
      </xdr:spPr>
    </xdr:pic>
    <xdr:clientData/>
  </xdr:twoCellAnchor>
  <xdr:twoCellAnchor editAs="oneCell">
    <xdr:from>
      <xdr:col>5</xdr:col>
      <xdr:colOff>412751</xdr:colOff>
      <xdr:row>8</xdr:row>
      <xdr:rowOff>84667</xdr:rowOff>
    </xdr:from>
    <xdr:to>
      <xdr:col>7</xdr:col>
      <xdr:colOff>113665</xdr:colOff>
      <xdr:row>9</xdr:row>
      <xdr:rowOff>231352</xdr:rowOff>
    </xdr:to>
    <xdr:pic>
      <xdr:nvPicPr>
        <xdr:cNvPr id="15" name="Picture 14">
          <a:extLst>
            <a:ext uri="{FF2B5EF4-FFF2-40B4-BE49-F238E27FC236}">
              <a16:creationId xmlns:a16="http://schemas.microsoft.com/office/drawing/2014/main" id="{BED5471D-6B0A-477F-A4FE-CBE7B70922B4}"/>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899959" y="2106084"/>
          <a:ext cx="547581" cy="363643"/>
        </a:xfrm>
        <a:prstGeom prst="rect">
          <a:avLst/>
        </a:prstGeom>
      </xdr:spPr>
    </xdr:pic>
    <xdr:clientData/>
  </xdr:twoCellAnchor>
  <xdr:twoCellAnchor editAs="oneCell">
    <xdr:from>
      <xdr:col>3</xdr:col>
      <xdr:colOff>1767416</xdr:colOff>
      <xdr:row>18</xdr:row>
      <xdr:rowOff>63501</xdr:rowOff>
    </xdr:from>
    <xdr:to>
      <xdr:col>5</xdr:col>
      <xdr:colOff>87207</xdr:colOff>
      <xdr:row>19</xdr:row>
      <xdr:rowOff>210185</xdr:rowOff>
    </xdr:to>
    <xdr:pic>
      <xdr:nvPicPr>
        <xdr:cNvPr id="16" name="Picture 15">
          <a:extLst>
            <a:ext uri="{FF2B5EF4-FFF2-40B4-BE49-F238E27FC236}">
              <a16:creationId xmlns:a16="http://schemas.microsoft.com/office/drawing/2014/main" id="{08D33675-952E-48D3-8172-C8909CC7AA21}"/>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026833" y="4598459"/>
          <a:ext cx="547582" cy="363643"/>
        </a:xfrm>
        <a:prstGeom prst="rect">
          <a:avLst/>
        </a:prstGeom>
      </xdr:spPr>
    </xdr:pic>
    <xdr:clientData/>
  </xdr:twoCellAnchor>
  <xdr:twoCellAnchor editAs="oneCell">
    <xdr:from>
      <xdr:col>3</xdr:col>
      <xdr:colOff>1772708</xdr:colOff>
      <xdr:row>28</xdr:row>
      <xdr:rowOff>63500</xdr:rowOff>
    </xdr:from>
    <xdr:to>
      <xdr:col>5</xdr:col>
      <xdr:colOff>92498</xdr:colOff>
      <xdr:row>29</xdr:row>
      <xdr:rowOff>210185</xdr:rowOff>
    </xdr:to>
    <xdr:pic>
      <xdr:nvPicPr>
        <xdr:cNvPr id="17" name="Picture 16">
          <a:extLst>
            <a:ext uri="{FF2B5EF4-FFF2-40B4-BE49-F238E27FC236}">
              <a16:creationId xmlns:a16="http://schemas.microsoft.com/office/drawing/2014/main" id="{B30566F4-17FF-42CC-BCE9-2906E7DC221E}"/>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032125" y="7112000"/>
          <a:ext cx="547581" cy="363643"/>
        </a:xfrm>
        <a:prstGeom prst="rect">
          <a:avLst/>
        </a:prstGeom>
      </xdr:spPr>
    </xdr:pic>
    <xdr:clientData/>
  </xdr:twoCellAnchor>
  <xdr:twoCellAnchor editAs="oneCell">
    <xdr:from>
      <xdr:col>3</xdr:col>
      <xdr:colOff>1778000</xdr:colOff>
      <xdr:row>10</xdr:row>
      <xdr:rowOff>89959</xdr:rowOff>
    </xdr:from>
    <xdr:to>
      <xdr:col>5</xdr:col>
      <xdr:colOff>97791</xdr:colOff>
      <xdr:row>11</xdr:row>
      <xdr:rowOff>236644</xdr:rowOff>
    </xdr:to>
    <xdr:pic>
      <xdr:nvPicPr>
        <xdr:cNvPr id="18" name="Picture 17">
          <a:extLst>
            <a:ext uri="{FF2B5EF4-FFF2-40B4-BE49-F238E27FC236}">
              <a16:creationId xmlns:a16="http://schemas.microsoft.com/office/drawing/2014/main" id="{47844C0B-CB2F-46E8-9079-015AE35CA5EA}"/>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037417" y="2614084"/>
          <a:ext cx="547582" cy="363643"/>
        </a:xfrm>
        <a:prstGeom prst="rect">
          <a:avLst/>
        </a:prstGeom>
      </xdr:spPr>
    </xdr:pic>
    <xdr:clientData/>
  </xdr:twoCellAnchor>
  <xdr:twoCellAnchor editAs="oneCell">
    <xdr:from>
      <xdr:col>5</xdr:col>
      <xdr:colOff>418042</xdr:colOff>
      <xdr:row>18</xdr:row>
      <xdr:rowOff>79375</xdr:rowOff>
    </xdr:from>
    <xdr:to>
      <xdr:col>7</xdr:col>
      <xdr:colOff>118956</xdr:colOff>
      <xdr:row>19</xdr:row>
      <xdr:rowOff>226060</xdr:rowOff>
    </xdr:to>
    <xdr:pic>
      <xdr:nvPicPr>
        <xdr:cNvPr id="19" name="Picture 18">
          <a:extLst>
            <a:ext uri="{FF2B5EF4-FFF2-40B4-BE49-F238E27FC236}">
              <a16:creationId xmlns:a16="http://schemas.microsoft.com/office/drawing/2014/main" id="{37882ADB-2921-4107-ACA7-3EFCE6F783C6}"/>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905250" y="4614333"/>
          <a:ext cx="547581" cy="363644"/>
        </a:xfrm>
        <a:prstGeom prst="rect">
          <a:avLst/>
        </a:prstGeom>
      </xdr:spPr>
    </xdr:pic>
    <xdr:clientData/>
  </xdr:twoCellAnchor>
  <xdr:twoCellAnchor editAs="oneCell">
    <xdr:from>
      <xdr:col>3</xdr:col>
      <xdr:colOff>1640416</xdr:colOff>
      <xdr:row>8</xdr:row>
      <xdr:rowOff>68792</xdr:rowOff>
    </xdr:from>
    <xdr:to>
      <xdr:col>4</xdr:col>
      <xdr:colOff>341207</xdr:colOff>
      <xdr:row>9</xdr:row>
      <xdr:rowOff>215478</xdr:rowOff>
    </xdr:to>
    <xdr:pic>
      <xdr:nvPicPr>
        <xdr:cNvPr id="20" name="Picture 19">
          <a:extLst>
            <a:ext uri="{FF2B5EF4-FFF2-40B4-BE49-F238E27FC236}">
              <a16:creationId xmlns:a16="http://schemas.microsoft.com/office/drawing/2014/main" id="{B534B27F-0DDA-4F98-9789-88542A22C492}"/>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899833" y="2090209"/>
          <a:ext cx="547582" cy="363644"/>
        </a:xfrm>
        <a:prstGeom prst="rect">
          <a:avLst/>
        </a:prstGeom>
      </xdr:spPr>
    </xdr:pic>
    <xdr:clientData/>
  </xdr:twoCellAnchor>
  <xdr:twoCellAnchor editAs="oneCell">
    <xdr:from>
      <xdr:col>5</xdr:col>
      <xdr:colOff>359834</xdr:colOff>
      <xdr:row>26</xdr:row>
      <xdr:rowOff>74084</xdr:rowOff>
    </xdr:from>
    <xdr:to>
      <xdr:col>7</xdr:col>
      <xdr:colOff>60748</xdr:colOff>
      <xdr:row>27</xdr:row>
      <xdr:rowOff>220769</xdr:rowOff>
    </xdr:to>
    <xdr:pic>
      <xdr:nvPicPr>
        <xdr:cNvPr id="21" name="Picture 20">
          <a:extLst>
            <a:ext uri="{FF2B5EF4-FFF2-40B4-BE49-F238E27FC236}">
              <a16:creationId xmlns:a16="http://schemas.microsoft.com/office/drawing/2014/main" id="{45279B75-EB9A-4FAE-B47F-8C6791ED0943}"/>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3847042" y="6619876"/>
          <a:ext cx="547581" cy="363643"/>
        </a:xfrm>
        <a:prstGeom prst="rect">
          <a:avLst/>
        </a:prstGeom>
      </xdr:spPr>
    </xdr:pic>
    <xdr:clientData/>
  </xdr:twoCellAnchor>
  <xdr:twoCellAnchor editAs="oneCell">
    <xdr:from>
      <xdr:col>3</xdr:col>
      <xdr:colOff>1709208</xdr:colOff>
      <xdr:row>6</xdr:row>
      <xdr:rowOff>84667</xdr:rowOff>
    </xdr:from>
    <xdr:to>
      <xdr:col>5</xdr:col>
      <xdr:colOff>28999</xdr:colOff>
      <xdr:row>7</xdr:row>
      <xdr:rowOff>231351</xdr:rowOff>
    </xdr:to>
    <xdr:pic>
      <xdr:nvPicPr>
        <xdr:cNvPr id="22" name="Picture 21">
          <a:extLst>
            <a:ext uri="{FF2B5EF4-FFF2-40B4-BE49-F238E27FC236}">
              <a16:creationId xmlns:a16="http://schemas.microsoft.com/office/drawing/2014/main" id="{374C26E6-5892-4ABB-8E39-391AC190E1AC}"/>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2968625" y="1603375"/>
          <a:ext cx="547582" cy="363643"/>
        </a:xfrm>
        <a:prstGeom prst="rect">
          <a:avLst/>
        </a:prstGeom>
      </xdr:spPr>
    </xdr:pic>
    <xdr:clientData/>
  </xdr:twoCellAnchor>
  <xdr:twoCellAnchor editAs="oneCell">
    <xdr:from>
      <xdr:col>5</xdr:col>
      <xdr:colOff>391584</xdr:colOff>
      <xdr:row>22</xdr:row>
      <xdr:rowOff>52917</xdr:rowOff>
    </xdr:from>
    <xdr:to>
      <xdr:col>7</xdr:col>
      <xdr:colOff>92498</xdr:colOff>
      <xdr:row>23</xdr:row>
      <xdr:rowOff>199602</xdr:rowOff>
    </xdr:to>
    <xdr:pic>
      <xdr:nvPicPr>
        <xdr:cNvPr id="23" name="Picture 22">
          <a:extLst>
            <a:ext uri="{FF2B5EF4-FFF2-40B4-BE49-F238E27FC236}">
              <a16:creationId xmlns:a16="http://schemas.microsoft.com/office/drawing/2014/main" id="{32A3C5A5-61C1-4847-897A-E4D9CDEF72BB}"/>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3878792" y="5593292"/>
          <a:ext cx="547581" cy="363643"/>
        </a:xfrm>
        <a:prstGeom prst="rect">
          <a:avLst/>
        </a:prstGeom>
      </xdr:spPr>
    </xdr:pic>
    <xdr:clientData/>
  </xdr:twoCellAnchor>
  <xdr:twoCellAnchor editAs="oneCell">
    <xdr:from>
      <xdr:col>5</xdr:col>
      <xdr:colOff>460376</xdr:colOff>
      <xdr:row>34</xdr:row>
      <xdr:rowOff>63500</xdr:rowOff>
    </xdr:from>
    <xdr:to>
      <xdr:col>7</xdr:col>
      <xdr:colOff>162349</xdr:colOff>
      <xdr:row>35</xdr:row>
      <xdr:rowOff>210185</xdr:rowOff>
    </xdr:to>
    <xdr:pic>
      <xdr:nvPicPr>
        <xdr:cNvPr id="24" name="Picture 23">
          <a:extLst>
            <a:ext uri="{FF2B5EF4-FFF2-40B4-BE49-F238E27FC236}">
              <a16:creationId xmlns:a16="http://schemas.microsoft.com/office/drawing/2014/main" id="{A553349D-7D96-4D30-9837-7636678FBD6A}"/>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3947584" y="8620125"/>
          <a:ext cx="548640" cy="363643"/>
        </a:xfrm>
        <a:prstGeom prst="rect">
          <a:avLst/>
        </a:prstGeom>
      </xdr:spPr>
    </xdr:pic>
    <xdr:clientData/>
  </xdr:twoCellAnchor>
  <xdr:twoCellAnchor editAs="oneCell">
    <xdr:from>
      <xdr:col>5</xdr:col>
      <xdr:colOff>423334</xdr:colOff>
      <xdr:row>28</xdr:row>
      <xdr:rowOff>79375</xdr:rowOff>
    </xdr:from>
    <xdr:to>
      <xdr:col>7</xdr:col>
      <xdr:colOff>124248</xdr:colOff>
      <xdr:row>29</xdr:row>
      <xdr:rowOff>226061</xdr:rowOff>
    </xdr:to>
    <xdr:pic>
      <xdr:nvPicPr>
        <xdr:cNvPr id="25" name="Picture 24">
          <a:extLst>
            <a:ext uri="{FF2B5EF4-FFF2-40B4-BE49-F238E27FC236}">
              <a16:creationId xmlns:a16="http://schemas.microsoft.com/office/drawing/2014/main" id="{0FA5979B-1811-4D27-BC13-B796B35F5F3B}"/>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3910542" y="7127875"/>
          <a:ext cx="547581" cy="363644"/>
        </a:xfrm>
        <a:prstGeom prst="rect">
          <a:avLst/>
        </a:prstGeom>
      </xdr:spPr>
    </xdr:pic>
    <xdr:clientData/>
  </xdr:twoCellAnchor>
  <xdr:twoCellAnchor editAs="oneCell">
    <xdr:from>
      <xdr:col>3</xdr:col>
      <xdr:colOff>1666875</xdr:colOff>
      <xdr:row>14</xdr:row>
      <xdr:rowOff>79375</xdr:rowOff>
    </xdr:from>
    <xdr:to>
      <xdr:col>4</xdr:col>
      <xdr:colOff>368724</xdr:colOff>
      <xdr:row>15</xdr:row>
      <xdr:rowOff>226061</xdr:rowOff>
    </xdr:to>
    <xdr:pic>
      <xdr:nvPicPr>
        <xdr:cNvPr id="26" name="Picture 25">
          <a:extLst>
            <a:ext uri="{FF2B5EF4-FFF2-40B4-BE49-F238E27FC236}">
              <a16:creationId xmlns:a16="http://schemas.microsoft.com/office/drawing/2014/main" id="{ADC95196-BF4D-4F7F-81C6-08C96959BBEF}"/>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2926292" y="3608917"/>
          <a:ext cx="548640" cy="363644"/>
        </a:xfrm>
        <a:prstGeom prst="rect">
          <a:avLst/>
        </a:prstGeom>
      </xdr:spPr>
    </xdr:pic>
    <xdr:clientData/>
  </xdr:twoCellAnchor>
  <xdr:twoCellAnchor editAs="oneCell">
    <xdr:from>
      <xdr:col>3</xdr:col>
      <xdr:colOff>1725083</xdr:colOff>
      <xdr:row>32</xdr:row>
      <xdr:rowOff>74083</xdr:rowOff>
    </xdr:from>
    <xdr:to>
      <xdr:col>5</xdr:col>
      <xdr:colOff>45932</xdr:colOff>
      <xdr:row>33</xdr:row>
      <xdr:rowOff>220768</xdr:rowOff>
    </xdr:to>
    <xdr:pic>
      <xdr:nvPicPr>
        <xdr:cNvPr id="28" name="Picture 27">
          <a:extLst>
            <a:ext uri="{FF2B5EF4-FFF2-40B4-BE49-F238E27FC236}">
              <a16:creationId xmlns:a16="http://schemas.microsoft.com/office/drawing/2014/main" id="{5A89325C-B837-4845-83B1-FDA27BC6BCDB}"/>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2984500" y="8128000"/>
          <a:ext cx="548640" cy="363643"/>
        </a:xfrm>
        <a:prstGeom prst="rect">
          <a:avLst/>
        </a:prstGeom>
      </xdr:spPr>
    </xdr:pic>
    <xdr:clientData/>
  </xdr:twoCellAnchor>
  <xdr:twoCellAnchor editAs="oneCell">
    <xdr:from>
      <xdr:col>6</xdr:col>
      <xdr:colOff>5292</xdr:colOff>
      <xdr:row>32</xdr:row>
      <xdr:rowOff>79375</xdr:rowOff>
    </xdr:from>
    <xdr:to>
      <xdr:col>7</xdr:col>
      <xdr:colOff>171873</xdr:colOff>
      <xdr:row>33</xdr:row>
      <xdr:rowOff>226061</xdr:rowOff>
    </xdr:to>
    <xdr:pic>
      <xdr:nvPicPr>
        <xdr:cNvPr id="29" name="Picture 28">
          <a:extLst>
            <a:ext uri="{FF2B5EF4-FFF2-40B4-BE49-F238E27FC236}">
              <a16:creationId xmlns:a16="http://schemas.microsoft.com/office/drawing/2014/main" id="{EF17D20A-8CD5-4D3A-A5BB-3E5646CDE9BB}"/>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958167" y="8133292"/>
          <a:ext cx="547581" cy="363644"/>
        </a:xfrm>
        <a:prstGeom prst="rect">
          <a:avLst/>
        </a:prstGeom>
      </xdr:spPr>
    </xdr:pic>
    <xdr:clientData/>
  </xdr:twoCellAnchor>
  <xdr:twoCellAnchor editAs="oneCell">
    <xdr:from>
      <xdr:col>6</xdr:col>
      <xdr:colOff>10584</xdr:colOff>
      <xdr:row>30</xdr:row>
      <xdr:rowOff>74084</xdr:rowOff>
    </xdr:from>
    <xdr:to>
      <xdr:col>7</xdr:col>
      <xdr:colOff>178224</xdr:colOff>
      <xdr:row>31</xdr:row>
      <xdr:rowOff>220769</xdr:rowOff>
    </xdr:to>
    <xdr:pic>
      <xdr:nvPicPr>
        <xdr:cNvPr id="30" name="Picture 29">
          <a:extLst>
            <a:ext uri="{FF2B5EF4-FFF2-40B4-BE49-F238E27FC236}">
              <a16:creationId xmlns:a16="http://schemas.microsoft.com/office/drawing/2014/main" id="{A63C8DA2-D902-46B0-B7D6-B0866E34284A}"/>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3963459" y="7625292"/>
          <a:ext cx="548640" cy="363644"/>
        </a:xfrm>
        <a:prstGeom prst="rect">
          <a:avLst/>
        </a:prstGeom>
      </xdr:spPr>
    </xdr:pic>
    <xdr:clientData/>
  </xdr:twoCellAnchor>
  <xdr:twoCellAnchor editAs="oneCell">
    <xdr:from>
      <xdr:col>5</xdr:col>
      <xdr:colOff>444500</xdr:colOff>
      <xdr:row>16</xdr:row>
      <xdr:rowOff>52917</xdr:rowOff>
    </xdr:from>
    <xdr:to>
      <xdr:col>7</xdr:col>
      <xdr:colOff>146086</xdr:colOff>
      <xdr:row>17</xdr:row>
      <xdr:rowOff>199603</xdr:rowOff>
    </xdr:to>
    <xdr:pic>
      <xdr:nvPicPr>
        <xdr:cNvPr id="31" name="Picture 30">
          <a:extLst>
            <a:ext uri="{FF2B5EF4-FFF2-40B4-BE49-F238E27FC236}">
              <a16:creationId xmlns:a16="http://schemas.microsoft.com/office/drawing/2014/main" id="{B9608CDF-2A4D-4E14-AB42-FD9A97D8F0B3}"/>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3931708" y="4085167"/>
          <a:ext cx="548253" cy="363644"/>
        </a:xfrm>
        <a:prstGeom prst="rect">
          <a:avLst/>
        </a:prstGeom>
      </xdr:spPr>
    </xdr:pic>
    <xdr:clientData/>
  </xdr:twoCellAnchor>
  <xdr:twoCellAnchor editAs="oneCell">
    <xdr:from>
      <xdr:col>5</xdr:col>
      <xdr:colOff>447675</xdr:colOff>
      <xdr:row>12</xdr:row>
      <xdr:rowOff>57150</xdr:rowOff>
    </xdr:from>
    <xdr:to>
      <xdr:col>7</xdr:col>
      <xdr:colOff>19050</xdr:colOff>
      <xdr:row>13</xdr:row>
      <xdr:rowOff>244701</xdr:rowOff>
    </xdr:to>
    <xdr:pic>
      <xdr:nvPicPr>
        <xdr:cNvPr id="32" name="Picture 31">
          <a:extLst>
            <a:ext uri="{FF2B5EF4-FFF2-40B4-BE49-F238E27FC236}">
              <a16:creationId xmlns:a16="http://schemas.microsoft.com/office/drawing/2014/main" id="{FC738AF2-A8C8-4569-86B8-12274161CF56}"/>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3933825" y="3095625"/>
          <a:ext cx="419100" cy="4066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1767416</xdr:colOff>
      <xdr:row>8</xdr:row>
      <xdr:rowOff>74083</xdr:rowOff>
    </xdr:from>
    <xdr:to>
      <xdr:col>5</xdr:col>
      <xdr:colOff>86699</xdr:colOff>
      <xdr:row>9</xdr:row>
      <xdr:rowOff>222885</xdr:rowOff>
    </xdr:to>
    <xdr:pic>
      <xdr:nvPicPr>
        <xdr:cNvPr id="2" name="Picture 1">
          <a:extLst>
            <a:ext uri="{FF2B5EF4-FFF2-40B4-BE49-F238E27FC236}">
              <a16:creationId xmlns:a16="http://schemas.microsoft.com/office/drawing/2014/main" id="{EDB4B637-70E0-4D8C-8DE3-AA0577D271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6833" y="2095500"/>
          <a:ext cx="547074" cy="365760"/>
        </a:xfrm>
        <a:prstGeom prst="rect">
          <a:avLst/>
        </a:prstGeom>
      </xdr:spPr>
    </xdr:pic>
    <xdr:clientData/>
  </xdr:twoCellAnchor>
  <xdr:twoCellAnchor editAs="oneCell">
    <xdr:from>
      <xdr:col>5</xdr:col>
      <xdr:colOff>455084</xdr:colOff>
      <xdr:row>26</xdr:row>
      <xdr:rowOff>84666</xdr:rowOff>
    </xdr:from>
    <xdr:to>
      <xdr:col>7</xdr:col>
      <xdr:colOff>156670</xdr:colOff>
      <xdr:row>27</xdr:row>
      <xdr:rowOff>231352</xdr:rowOff>
    </xdr:to>
    <xdr:pic>
      <xdr:nvPicPr>
        <xdr:cNvPr id="3" name="Picture 2">
          <a:extLst>
            <a:ext uri="{FF2B5EF4-FFF2-40B4-BE49-F238E27FC236}">
              <a16:creationId xmlns:a16="http://schemas.microsoft.com/office/drawing/2014/main" id="{0049E690-961D-497F-A89F-A295B48FED8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42292" y="6630458"/>
          <a:ext cx="548253" cy="363644"/>
        </a:xfrm>
        <a:prstGeom prst="rect">
          <a:avLst/>
        </a:prstGeom>
      </xdr:spPr>
    </xdr:pic>
    <xdr:clientData/>
  </xdr:twoCellAnchor>
  <xdr:twoCellAnchor editAs="oneCell">
    <xdr:from>
      <xdr:col>3</xdr:col>
      <xdr:colOff>1783292</xdr:colOff>
      <xdr:row>18</xdr:row>
      <xdr:rowOff>79374</xdr:rowOff>
    </xdr:from>
    <xdr:to>
      <xdr:col>5</xdr:col>
      <xdr:colOff>103753</xdr:colOff>
      <xdr:row>19</xdr:row>
      <xdr:rowOff>226058</xdr:rowOff>
    </xdr:to>
    <xdr:pic>
      <xdr:nvPicPr>
        <xdr:cNvPr id="4" name="Picture 3">
          <a:extLst>
            <a:ext uri="{FF2B5EF4-FFF2-40B4-BE49-F238E27FC236}">
              <a16:creationId xmlns:a16="http://schemas.microsoft.com/office/drawing/2014/main" id="{81D86804-68A2-4B44-8294-8A65B13CE5A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42709" y="4614332"/>
          <a:ext cx="548252" cy="363643"/>
        </a:xfrm>
        <a:prstGeom prst="rect">
          <a:avLst/>
        </a:prstGeom>
      </xdr:spPr>
    </xdr:pic>
    <xdr:clientData/>
  </xdr:twoCellAnchor>
  <xdr:twoCellAnchor editAs="oneCell">
    <xdr:from>
      <xdr:col>5</xdr:col>
      <xdr:colOff>386292</xdr:colOff>
      <xdr:row>18</xdr:row>
      <xdr:rowOff>74084</xdr:rowOff>
    </xdr:from>
    <xdr:to>
      <xdr:col>7</xdr:col>
      <xdr:colOff>85640</xdr:colOff>
      <xdr:row>19</xdr:row>
      <xdr:rowOff>220768</xdr:rowOff>
    </xdr:to>
    <xdr:pic>
      <xdr:nvPicPr>
        <xdr:cNvPr id="5" name="Picture 4">
          <a:extLst>
            <a:ext uri="{FF2B5EF4-FFF2-40B4-BE49-F238E27FC236}">
              <a16:creationId xmlns:a16="http://schemas.microsoft.com/office/drawing/2014/main" id="{8838BA5A-8A97-4C4A-8C87-6AC3EEC171C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73500" y="4609042"/>
          <a:ext cx="546015" cy="363643"/>
        </a:xfrm>
        <a:prstGeom prst="rect">
          <a:avLst/>
        </a:prstGeom>
      </xdr:spPr>
    </xdr:pic>
    <xdr:clientData/>
  </xdr:twoCellAnchor>
  <xdr:twoCellAnchor editAs="oneCell">
    <xdr:from>
      <xdr:col>5</xdr:col>
      <xdr:colOff>381001</xdr:colOff>
      <xdr:row>30</xdr:row>
      <xdr:rowOff>79376</xdr:rowOff>
    </xdr:from>
    <xdr:to>
      <xdr:col>7</xdr:col>
      <xdr:colOff>82587</xdr:colOff>
      <xdr:row>31</xdr:row>
      <xdr:rowOff>226060</xdr:rowOff>
    </xdr:to>
    <xdr:pic>
      <xdr:nvPicPr>
        <xdr:cNvPr id="6" name="Picture 5">
          <a:extLst>
            <a:ext uri="{FF2B5EF4-FFF2-40B4-BE49-F238E27FC236}">
              <a16:creationId xmlns:a16="http://schemas.microsoft.com/office/drawing/2014/main" id="{B9A2F21F-7943-4996-BFAC-BC8CCD9EA0D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68209" y="7630584"/>
          <a:ext cx="548253" cy="363643"/>
        </a:xfrm>
        <a:prstGeom prst="rect">
          <a:avLst/>
        </a:prstGeom>
      </xdr:spPr>
    </xdr:pic>
    <xdr:clientData/>
  </xdr:twoCellAnchor>
  <xdr:twoCellAnchor editAs="oneCell">
    <xdr:from>
      <xdr:col>5</xdr:col>
      <xdr:colOff>455084</xdr:colOff>
      <xdr:row>28</xdr:row>
      <xdr:rowOff>68791</xdr:rowOff>
    </xdr:from>
    <xdr:to>
      <xdr:col>7</xdr:col>
      <xdr:colOff>155998</xdr:colOff>
      <xdr:row>29</xdr:row>
      <xdr:rowOff>215476</xdr:rowOff>
    </xdr:to>
    <xdr:pic>
      <xdr:nvPicPr>
        <xdr:cNvPr id="7" name="Picture 6">
          <a:extLst>
            <a:ext uri="{FF2B5EF4-FFF2-40B4-BE49-F238E27FC236}">
              <a16:creationId xmlns:a16="http://schemas.microsoft.com/office/drawing/2014/main" id="{2D4EBDBF-E29B-47BD-939F-4BA988AF863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942292" y="7117291"/>
          <a:ext cx="547581" cy="363643"/>
        </a:xfrm>
        <a:prstGeom prst="rect">
          <a:avLst/>
        </a:prstGeom>
      </xdr:spPr>
    </xdr:pic>
    <xdr:clientData/>
  </xdr:twoCellAnchor>
  <xdr:twoCellAnchor editAs="oneCell">
    <xdr:from>
      <xdr:col>5</xdr:col>
      <xdr:colOff>412750</xdr:colOff>
      <xdr:row>14</xdr:row>
      <xdr:rowOff>58209</xdr:rowOff>
    </xdr:from>
    <xdr:to>
      <xdr:col>7</xdr:col>
      <xdr:colOff>113665</xdr:colOff>
      <xdr:row>15</xdr:row>
      <xdr:rowOff>204894</xdr:rowOff>
    </xdr:to>
    <xdr:pic>
      <xdr:nvPicPr>
        <xdr:cNvPr id="8" name="Picture 7">
          <a:extLst>
            <a:ext uri="{FF2B5EF4-FFF2-40B4-BE49-F238E27FC236}">
              <a16:creationId xmlns:a16="http://schemas.microsoft.com/office/drawing/2014/main" id="{449308B4-6CF7-4CED-823E-9ACE1B46078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99958" y="3587751"/>
          <a:ext cx="547582" cy="363643"/>
        </a:xfrm>
        <a:prstGeom prst="rect">
          <a:avLst/>
        </a:prstGeom>
      </xdr:spPr>
    </xdr:pic>
    <xdr:clientData/>
  </xdr:twoCellAnchor>
  <xdr:twoCellAnchor editAs="oneCell">
    <xdr:from>
      <xdr:col>3</xdr:col>
      <xdr:colOff>1751541</xdr:colOff>
      <xdr:row>6</xdr:row>
      <xdr:rowOff>79376</xdr:rowOff>
    </xdr:from>
    <xdr:to>
      <xdr:col>5</xdr:col>
      <xdr:colOff>71331</xdr:colOff>
      <xdr:row>7</xdr:row>
      <xdr:rowOff>226060</xdr:rowOff>
    </xdr:to>
    <xdr:pic>
      <xdr:nvPicPr>
        <xdr:cNvPr id="9" name="Picture 8">
          <a:extLst>
            <a:ext uri="{FF2B5EF4-FFF2-40B4-BE49-F238E27FC236}">
              <a16:creationId xmlns:a16="http://schemas.microsoft.com/office/drawing/2014/main" id="{431FD3D0-F33B-42E3-B0AF-620056BB98E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010958" y="1598084"/>
          <a:ext cx="547581" cy="363643"/>
        </a:xfrm>
        <a:prstGeom prst="rect">
          <a:avLst/>
        </a:prstGeom>
      </xdr:spPr>
    </xdr:pic>
    <xdr:clientData/>
  </xdr:twoCellAnchor>
  <xdr:twoCellAnchor editAs="oneCell">
    <xdr:from>
      <xdr:col>5</xdr:col>
      <xdr:colOff>396876</xdr:colOff>
      <xdr:row>12</xdr:row>
      <xdr:rowOff>79375</xdr:rowOff>
    </xdr:from>
    <xdr:to>
      <xdr:col>7</xdr:col>
      <xdr:colOff>97791</xdr:colOff>
      <xdr:row>13</xdr:row>
      <xdr:rowOff>226059</xdr:rowOff>
    </xdr:to>
    <xdr:pic>
      <xdr:nvPicPr>
        <xdr:cNvPr id="10" name="Picture 9">
          <a:extLst>
            <a:ext uri="{FF2B5EF4-FFF2-40B4-BE49-F238E27FC236}">
              <a16:creationId xmlns:a16="http://schemas.microsoft.com/office/drawing/2014/main" id="{003A8590-3196-4AA8-B3F7-A23A26FFE33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884084" y="3106208"/>
          <a:ext cx="547582" cy="363643"/>
        </a:xfrm>
        <a:prstGeom prst="rect">
          <a:avLst/>
        </a:prstGeom>
      </xdr:spPr>
    </xdr:pic>
    <xdr:clientData/>
  </xdr:twoCellAnchor>
  <xdr:twoCellAnchor editAs="oneCell">
    <xdr:from>
      <xdr:col>3</xdr:col>
      <xdr:colOff>1682749</xdr:colOff>
      <xdr:row>30</xdr:row>
      <xdr:rowOff>63500</xdr:rowOff>
    </xdr:from>
    <xdr:to>
      <xdr:col>5</xdr:col>
      <xdr:colOff>2539</xdr:colOff>
      <xdr:row>31</xdr:row>
      <xdr:rowOff>210185</xdr:rowOff>
    </xdr:to>
    <xdr:pic>
      <xdr:nvPicPr>
        <xdr:cNvPr id="11" name="Picture 10">
          <a:extLst>
            <a:ext uri="{FF2B5EF4-FFF2-40B4-BE49-F238E27FC236}">
              <a16:creationId xmlns:a16="http://schemas.microsoft.com/office/drawing/2014/main" id="{270C6B2A-BFAD-4EB0-B5B4-B82546C2219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942166" y="7614708"/>
          <a:ext cx="547581" cy="363644"/>
        </a:xfrm>
        <a:prstGeom prst="rect">
          <a:avLst/>
        </a:prstGeom>
      </xdr:spPr>
    </xdr:pic>
    <xdr:clientData/>
  </xdr:twoCellAnchor>
  <xdr:twoCellAnchor editAs="oneCell">
    <xdr:from>
      <xdr:col>3</xdr:col>
      <xdr:colOff>1799166</xdr:colOff>
      <xdr:row>20</xdr:row>
      <xdr:rowOff>68792</xdr:rowOff>
    </xdr:from>
    <xdr:to>
      <xdr:col>5</xdr:col>
      <xdr:colOff>118957</xdr:colOff>
      <xdr:row>21</xdr:row>
      <xdr:rowOff>215478</xdr:rowOff>
    </xdr:to>
    <xdr:pic>
      <xdr:nvPicPr>
        <xdr:cNvPr id="12" name="Picture 11">
          <a:extLst>
            <a:ext uri="{FF2B5EF4-FFF2-40B4-BE49-F238E27FC236}">
              <a16:creationId xmlns:a16="http://schemas.microsoft.com/office/drawing/2014/main" id="{2C632B84-9F1E-4FAA-A7C2-52DF9AABCD98}"/>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058583" y="5106459"/>
          <a:ext cx="547582" cy="363644"/>
        </a:xfrm>
        <a:prstGeom prst="rect">
          <a:avLst/>
        </a:prstGeom>
      </xdr:spPr>
    </xdr:pic>
    <xdr:clientData/>
  </xdr:twoCellAnchor>
  <xdr:twoCellAnchor editAs="oneCell">
    <xdr:from>
      <xdr:col>5</xdr:col>
      <xdr:colOff>349251</xdr:colOff>
      <xdr:row>6</xdr:row>
      <xdr:rowOff>74083</xdr:rowOff>
    </xdr:from>
    <xdr:to>
      <xdr:col>7</xdr:col>
      <xdr:colOff>50166</xdr:colOff>
      <xdr:row>7</xdr:row>
      <xdr:rowOff>220767</xdr:rowOff>
    </xdr:to>
    <xdr:pic>
      <xdr:nvPicPr>
        <xdr:cNvPr id="13" name="Picture 12">
          <a:extLst>
            <a:ext uri="{FF2B5EF4-FFF2-40B4-BE49-F238E27FC236}">
              <a16:creationId xmlns:a16="http://schemas.microsoft.com/office/drawing/2014/main" id="{99C7C07A-BF6E-46E2-BB51-BE0FA7BD68B3}"/>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836459" y="1592791"/>
          <a:ext cx="547582" cy="363643"/>
        </a:xfrm>
        <a:prstGeom prst="rect">
          <a:avLst/>
        </a:prstGeom>
      </xdr:spPr>
    </xdr:pic>
    <xdr:clientData/>
  </xdr:twoCellAnchor>
  <xdr:twoCellAnchor editAs="oneCell">
    <xdr:from>
      <xdr:col>3</xdr:col>
      <xdr:colOff>1788583</xdr:colOff>
      <xdr:row>22</xdr:row>
      <xdr:rowOff>58208</xdr:rowOff>
    </xdr:from>
    <xdr:to>
      <xdr:col>5</xdr:col>
      <xdr:colOff>108373</xdr:colOff>
      <xdr:row>23</xdr:row>
      <xdr:rowOff>204893</xdr:rowOff>
    </xdr:to>
    <xdr:pic>
      <xdr:nvPicPr>
        <xdr:cNvPr id="14" name="Picture 13">
          <a:extLst>
            <a:ext uri="{FF2B5EF4-FFF2-40B4-BE49-F238E27FC236}">
              <a16:creationId xmlns:a16="http://schemas.microsoft.com/office/drawing/2014/main" id="{E74537EC-BB89-4998-8ED0-D347B9E0AF68}"/>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048000" y="5598583"/>
          <a:ext cx="547581" cy="363643"/>
        </a:xfrm>
        <a:prstGeom prst="rect">
          <a:avLst/>
        </a:prstGeom>
      </xdr:spPr>
    </xdr:pic>
    <xdr:clientData/>
  </xdr:twoCellAnchor>
  <xdr:twoCellAnchor editAs="oneCell">
    <xdr:from>
      <xdr:col>3</xdr:col>
      <xdr:colOff>1777999</xdr:colOff>
      <xdr:row>16</xdr:row>
      <xdr:rowOff>89959</xdr:rowOff>
    </xdr:from>
    <xdr:to>
      <xdr:col>5</xdr:col>
      <xdr:colOff>97790</xdr:colOff>
      <xdr:row>17</xdr:row>
      <xdr:rowOff>236644</xdr:rowOff>
    </xdr:to>
    <xdr:pic>
      <xdr:nvPicPr>
        <xdr:cNvPr id="15" name="Picture 14">
          <a:extLst>
            <a:ext uri="{FF2B5EF4-FFF2-40B4-BE49-F238E27FC236}">
              <a16:creationId xmlns:a16="http://schemas.microsoft.com/office/drawing/2014/main" id="{759BCEE2-93CC-42A9-9666-9FDC69F5D6F5}"/>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037416" y="4122209"/>
          <a:ext cx="547582" cy="363643"/>
        </a:xfrm>
        <a:prstGeom prst="rect">
          <a:avLst/>
        </a:prstGeom>
      </xdr:spPr>
    </xdr:pic>
    <xdr:clientData/>
  </xdr:twoCellAnchor>
  <xdr:twoCellAnchor editAs="oneCell">
    <xdr:from>
      <xdr:col>5</xdr:col>
      <xdr:colOff>396876</xdr:colOff>
      <xdr:row>8</xdr:row>
      <xdr:rowOff>84667</xdr:rowOff>
    </xdr:from>
    <xdr:to>
      <xdr:col>7</xdr:col>
      <xdr:colOff>97791</xdr:colOff>
      <xdr:row>9</xdr:row>
      <xdr:rowOff>231353</xdr:rowOff>
    </xdr:to>
    <xdr:pic>
      <xdr:nvPicPr>
        <xdr:cNvPr id="16" name="Picture 15">
          <a:extLst>
            <a:ext uri="{FF2B5EF4-FFF2-40B4-BE49-F238E27FC236}">
              <a16:creationId xmlns:a16="http://schemas.microsoft.com/office/drawing/2014/main" id="{6043591E-AA76-4220-8195-438543C18FA2}"/>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884084" y="2106084"/>
          <a:ext cx="547582" cy="363644"/>
        </a:xfrm>
        <a:prstGeom prst="rect">
          <a:avLst/>
        </a:prstGeom>
      </xdr:spPr>
    </xdr:pic>
    <xdr:clientData/>
  </xdr:twoCellAnchor>
  <xdr:twoCellAnchor editAs="oneCell">
    <xdr:from>
      <xdr:col>3</xdr:col>
      <xdr:colOff>1788583</xdr:colOff>
      <xdr:row>10</xdr:row>
      <xdr:rowOff>79375</xdr:rowOff>
    </xdr:from>
    <xdr:to>
      <xdr:col>5</xdr:col>
      <xdr:colOff>108373</xdr:colOff>
      <xdr:row>11</xdr:row>
      <xdr:rowOff>226060</xdr:rowOff>
    </xdr:to>
    <xdr:pic>
      <xdr:nvPicPr>
        <xdr:cNvPr id="17" name="Picture 16">
          <a:extLst>
            <a:ext uri="{FF2B5EF4-FFF2-40B4-BE49-F238E27FC236}">
              <a16:creationId xmlns:a16="http://schemas.microsoft.com/office/drawing/2014/main" id="{DBCF516B-5C8F-419A-BECA-55F1087B11B2}"/>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048000" y="2603500"/>
          <a:ext cx="547581" cy="363643"/>
        </a:xfrm>
        <a:prstGeom prst="rect">
          <a:avLst/>
        </a:prstGeom>
      </xdr:spPr>
    </xdr:pic>
    <xdr:clientData/>
  </xdr:twoCellAnchor>
  <xdr:twoCellAnchor editAs="oneCell">
    <xdr:from>
      <xdr:col>5</xdr:col>
      <xdr:colOff>439209</xdr:colOff>
      <xdr:row>24</xdr:row>
      <xdr:rowOff>89958</xdr:rowOff>
    </xdr:from>
    <xdr:to>
      <xdr:col>7</xdr:col>
      <xdr:colOff>140124</xdr:colOff>
      <xdr:row>25</xdr:row>
      <xdr:rowOff>236642</xdr:rowOff>
    </xdr:to>
    <xdr:pic>
      <xdr:nvPicPr>
        <xdr:cNvPr id="18" name="Picture 17">
          <a:extLst>
            <a:ext uri="{FF2B5EF4-FFF2-40B4-BE49-F238E27FC236}">
              <a16:creationId xmlns:a16="http://schemas.microsoft.com/office/drawing/2014/main" id="{DB2A6401-1C1A-45BF-B108-DAC8A9AE3DF6}"/>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926417" y="6133041"/>
          <a:ext cx="547582" cy="363643"/>
        </a:xfrm>
        <a:prstGeom prst="rect">
          <a:avLst/>
        </a:prstGeom>
      </xdr:spPr>
    </xdr:pic>
    <xdr:clientData/>
  </xdr:twoCellAnchor>
  <xdr:twoCellAnchor editAs="oneCell">
    <xdr:from>
      <xdr:col>3</xdr:col>
      <xdr:colOff>1746250</xdr:colOff>
      <xdr:row>28</xdr:row>
      <xdr:rowOff>68791</xdr:rowOff>
    </xdr:from>
    <xdr:to>
      <xdr:col>5</xdr:col>
      <xdr:colOff>66040</xdr:colOff>
      <xdr:row>29</xdr:row>
      <xdr:rowOff>215476</xdr:rowOff>
    </xdr:to>
    <xdr:pic>
      <xdr:nvPicPr>
        <xdr:cNvPr id="19" name="Picture 18">
          <a:extLst>
            <a:ext uri="{FF2B5EF4-FFF2-40B4-BE49-F238E27FC236}">
              <a16:creationId xmlns:a16="http://schemas.microsoft.com/office/drawing/2014/main" id="{C23D3BEF-262C-4F46-BD09-04A6298015FA}"/>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005667" y="7117291"/>
          <a:ext cx="547581" cy="363643"/>
        </a:xfrm>
        <a:prstGeom prst="rect">
          <a:avLst/>
        </a:prstGeom>
      </xdr:spPr>
    </xdr:pic>
    <xdr:clientData/>
  </xdr:twoCellAnchor>
  <xdr:twoCellAnchor editAs="oneCell">
    <xdr:from>
      <xdr:col>3</xdr:col>
      <xdr:colOff>1714500</xdr:colOff>
      <xdr:row>26</xdr:row>
      <xdr:rowOff>58208</xdr:rowOff>
    </xdr:from>
    <xdr:to>
      <xdr:col>5</xdr:col>
      <xdr:colOff>35349</xdr:colOff>
      <xdr:row>27</xdr:row>
      <xdr:rowOff>204893</xdr:rowOff>
    </xdr:to>
    <xdr:pic>
      <xdr:nvPicPr>
        <xdr:cNvPr id="20" name="Picture 19">
          <a:extLst>
            <a:ext uri="{FF2B5EF4-FFF2-40B4-BE49-F238E27FC236}">
              <a16:creationId xmlns:a16="http://schemas.microsoft.com/office/drawing/2014/main" id="{7F5A46E9-F9B7-4654-B3C4-FBCCCCF992BC}"/>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973917" y="6604000"/>
          <a:ext cx="548640" cy="363643"/>
        </a:xfrm>
        <a:prstGeom prst="rect">
          <a:avLst/>
        </a:prstGeom>
      </xdr:spPr>
    </xdr:pic>
    <xdr:clientData/>
  </xdr:twoCellAnchor>
  <xdr:twoCellAnchor editAs="oneCell">
    <xdr:from>
      <xdr:col>5</xdr:col>
      <xdr:colOff>412751</xdr:colOff>
      <xdr:row>20</xdr:row>
      <xdr:rowOff>68792</xdr:rowOff>
    </xdr:from>
    <xdr:to>
      <xdr:col>7</xdr:col>
      <xdr:colOff>113665</xdr:colOff>
      <xdr:row>21</xdr:row>
      <xdr:rowOff>215478</xdr:rowOff>
    </xdr:to>
    <xdr:pic>
      <xdr:nvPicPr>
        <xdr:cNvPr id="21" name="Picture 20">
          <a:extLst>
            <a:ext uri="{FF2B5EF4-FFF2-40B4-BE49-F238E27FC236}">
              <a16:creationId xmlns:a16="http://schemas.microsoft.com/office/drawing/2014/main" id="{1E4FD810-F3C1-4552-9400-A4AE85DA575C}"/>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3899959" y="5106459"/>
          <a:ext cx="547581" cy="363644"/>
        </a:xfrm>
        <a:prstGeom prst="rect">
          <a:avLst/>
        </a:prstGeom>
      </xdr:spPr>
    </xdr:pic>
    <xdr:clientData/>
  </xdr:twoCellAnchor>
  <xdr:twoCellAnchor editAs="oneCell">
    <xdr:from>
      <xdr:col>6</xdr:col>
      <xdr:colOff>1</xdr:colOff>
      <xdr:row>22</xdr:row>
      <xdr:rowOff>63500</xdr:rowOff>
    </xdr:from>
    <xdr:to>
      <xdr:col>7</xdr:col>
      <xdr:colOff>167641</xdr:colOff>
      <xdr:row>23</xdr:row>
      <xdr:rowOff>210186</xdr:rowOff>
    </xdr:to>
    <xdr:pic>
      <xdr:nvPicPr>
        <xdr:cNvPr id="22" name="Picture 21">
          <a:extLst>
            <a:ext uri="{FF2B5EF4-FFF2-40B4-BE49-F238E27FC236}">
              <a16:creationId xmlns:a16="http://schemas.microsoft.com/office/drawing/2014/main" id="{841C6AB6-432D-499F-91DA-7C0FD68D91CB}"/>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952876" y="5603875"/>
          <a:ext cx="548640" cy="363644"/>
        </a:xfrm>
        <a:prstGeom prst="rect">
          <a:avLst/>
        </a:prstGeom>
      </xdr:spPr>
    </xdr:pic>
    <xdr:clientData/>
  </xdr:twoCellAnchor>
  <xdr:twoCellAnchor editAs="oneCell">
    <xdr:from>
      <xdr:col>3</xdr:col>
      <xdr:colOff>1714500</xdr:colOff>
      <xdr:row>24</xdr:row>
      <xdr:rowOff>84667</xdr:rowOff>
    </xdr:from>
    <xdr:to>
      <xdr:col>5</xdr:col>
      <xdr:colOff>34290</xdr:colOff>
      <xdr:row>25</xdr:row>
      <xdr:rowOff>231351</xdr:rowOff>
    </xdr:to>
    <xdr:pic>
      <xdr:nvPicPr>
        <xdr:cNvPr id="23" name="Picture 22">
          <a:extLst>
            <a:ext uri="{FF2B5EF4-FFF2-40B4-BE49-F238E27FC236}">
              <a16:creationId xmlns:a16="http://schemas.microsoft.com/office/drawing/2014/main" id="{E749659F-E223-477E-88CF-8FAA3C647331}"/>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2973917" y="6127750"/>
          <a:ext cx="547581" cy="363643"/>
        </a:xfrm>
        <a:prstGeom prst="rect">
          <a:avLst/>
        </a:prstGeom>
      </xdr:spPr>
    </xdr:pic>
    <xdr:clientData/>
  </xdr:twoCellAnchor>
  <xdr:twoCellAnchor editAs="oneCell">
    <xdr:from>
      <xdr:col>5</xdr:col>
      <xdr:colOff>418042</xdr:colOff>
      <xdr:row>16</xdr:row>
      <xdr:rowOff>79375</xdr:rowOff>
    </xdr:from>
    <xdr:to>
      <xdr:col>7</xdr:col>
      <xdr:colOff>120015</xdr:colOff>
      <xdr:row>17</xdr:row>
      <xdr:rowOff>226060</xdr:rowOff>
    </xdr:to>
    <xdr:pic>
      <xdr:nvPicPr>
        <xdr:cNvPr id="25" name="Picture 24">
          <a:extLst>
            <a:ext uri="{FF2B5EF4-FFF2-40B4-BE49-F238E27FC236}">
              <a16:creationId xmlns:a16="http://schemas.microsoft.com/office/drawing/2014/main" id="{88527C57-85F0-459D-91AC-300AF116ABA8}"/>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3905250" y="4111625"/>
          <a:ext cx="548640" cy="363643"/>
        </a:xfrm>
        <a:prstGeom prst="rect">
          <a:avLst/>
        </a:prstGeom>
      </xdr:spPr>
    </xdr:pic>
    <xdr:clientData/>
  </xdr:twoCellAnchor>
  <xdr:twoCellAnchor editAs="oneCell">
    <xdr:from>
      <xdr:col>3</xdr:col>
      <xdr:colOff>1693333</xdr:colOff>
      <xdr:row>14</xdr:row>
      <xdr:rowOff>68791</xdr:rowOff>
    </xdr:from>
    <xdr:to>
      <xdr:col>5</xdr:col>
      <xdr:colOff>13123</xdr:colOff>
      <xdr:row>15</xdr:row>
      <xdr:rowOff>215477</xdr:rowOff>
    </xdr:to>
    <xdr:pic>
      <xdr:nvPicPr>
        <xdr:cNvPr id="26" name="Picture 25">
          <a:extLst>
            <a:ext uri="{FF2B5EF4-FFF2-40B4-BE49-F238E27FC236}">
              <a16:creationId xmlns:a16="http://schemas.microsoft.com/office/drawing/2014/main" id="{7F340A52-ACF3-48FB-A58D-1C5256BECCC5}"/>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2952750" y="3598333"/>
          <a:ext cx="547581" cy="363644"/>
        </a:xfrm>
        <a:prstGeom prst="rect">
          <a:avLst/>
        </a:prstGeom>
      </xdr:spPr>
    </xdr:pic>
    <xdr:clientData/>
  </xdr:twoCellAnchor>
  <xdr:twoCellAnchor editAs="oneCell">
    <xdr:from>
      <xdr:col>3</xdr:col>
      <xdr:colOff>1735666</xdr:colOff>
      <xdr:row>12</xdr:row>
      <xdr:rowOff>63500</xdr:rowOff>
    </xdr:from>
    <xdr:to>
      <xdr:col>5</xdr:col>
      <xdr:colOff>56128</xdr:colOff>
      <xdr:row>13</xdr:row>
      <xdr:rowOff>210185</xdr:rowOff>
    </xdr:to>
    <xdr:pic>
      <xdr:nvPicPr>
        <xdr:cNvPr id="27" name="Picture 26">
          <a:extLst>
            <a:ext uri="{FF2B5EF4-FFF2-40B4-BE49-F238E27FC236}">
              <a16:creationId xmlns:a16="http://schemas.microsoft.com/office/drawing/2014/main" id="{14666231-4CF8-4F12-A9DA-A60447620459}"/>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2995083" y="3090333"/>
          <a:ext cx="548253" cy="363644"/>
        </a:xfrm>
        <a:prstGeom prst="rect">
          <a:avLst/>
        </a:prstGeom>
      </xdr:spPr>
    </xdr:pic>
    <xdr:clientData/>
  </xdr:twoCellAnchor>
  <xdr:twoCellAnchor editAs="oneCell">
    <xdr:from>
      <xdr:col>5</xdr:col>
      <xdr:colOff>447675</xdr:colOff>
      <xdr:row>10</xdr:row>
      <xdr:rowOff>38100</xdr:rowOff>
    </xdr:from>
    <xdr:to>
      <xdr:col>7</xdr:col>
      <xdr:colOff>19050</xdr:colOff>
      <xdr:row>11</xdr:row>
      <xdr:rowOff>225651</xdr:rowOff>
    </xdr:to>
    <xdr:pic>
      <xdr:nvPicPr>
        <xdr:cNvPr id="28" name="Picture 27">
          <a:extLst>
            <a:ext uri="{FF2B5EF4-FFF2-40B4-BE49-F238E27FC236}">
              <a16:creationId xmlns:a16="http://schemas.microsoft.com/office/drawing/2014/main" id="{6D8D0D06-91DC-4571-8095-C8DBD1551ADD}"/>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3933825" y="2571750"/>
          <a:ext cx="419100" cy="4066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381001</xdr:colOff>
      <xdr:row>36</xdr:row>
      <xdr:rowOff>68789</xdr:rowOff>
    </xdr:from>
    <xdr:to>
      <xdr:col>7</xdr:col>
      <xdr:colOff>81408</xdr:colOff>
      <xdr:row>37</xdr:row>
      <xdr:rowOff>217590</xdr:rowOff>
    </xdr:to>
    <xdr:pic>
      <xdr:nvPicPr>
        <xdr:cNvPr id="2" name="Picture 1">
          <a:extLst>
            <a:ext uri="{FF2B5EF4-FFF2-40B4-BE49-F238E27FC236}">
              <a16:creationId xmlns:a16="http://schemas.microsoft.com/office/drawing/2014/main" id="{8B88BF12-9160-45F3-B890-38938AB4B5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68209" y="9128122"/>
          <a:ext cx="547074" cy="365760"/>
        </a:xfrm>
        <a:prstGeom prst="rect">
          <a:avLst/>
        </a:prstGeom>
      </xdr:spPr>
    </xdr:pic>
    <xdr:clientData/>
  </xdr:twoCellAnchor>
  <xdr:twoCellAnchor editAs="oneCell">
    <xdr:from>
      <xdr:col>5</xdr:col>
      <xdr:colOff>365126</xdr:colOff>
      <xdr:row>10</xdr:row>
      <xdr:rowOff>74082</xdr:rowOff>
    </xdr:from>
    <xdr:to>
      <xdr:col>7</xdr:col>
      <xdr:colOff>67099</xdr:colOff>
      <xdr:row>11</xdr:row>
      <xdr:rowOff>222884</xdr:rowOff>
    </xdr:to>
    <xdr:pic>
      <xdr:nvPicPr>
        <xdr:cNvPr id="3" name="Picture 2">
          <a:extLst>
            <a:ext uri="{FF2B5EF4-FFF2-40B4-BE49-F238E27FC236}">
              <a16:creationId xmlns:a16="http://schemas.microsoft.com/office/drawing/2014/main" id="{F6B607EF-A949-43DA-BE51-4DC64A7256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52334" y="2598207"/>
          <a:ext cx="548640" cy="365760"/>
        </a:xfrm>
        <a:prstGeom prst="rect">
          <a:avLst/>
        </a:prstGeom>
      </xdr:spPr>
    </xdr:pic>
    <xdr:clientData/>
  </xdr:twoCellAnchor>
  <xdr:twoCellAnchor editAs="oneCell">
    <xdr:from>
      <xdr:col>3</xdr:col>
      <xdr:colOff>1698626</xdr:colOff>
      <xdr:row>30</xdr:row>
      <xdr:rowOff>68792</xdr:rowOff>
    </xdr:from>
    <xdr:to>
      <xdr:col>5</xdr:col>
      <xdr:colOff>19088</xdr:colOff>
      <xdr:row>31</xdr:row>
      <xdr:rowOff>215477</xdr:rowOff>
    </xdr:to>
    <xdr:pic>
      <xdr:nvPicPr>
        <xdr:cNvPr id="4" name="Picture 3">
          <a:extLst>
            <a:ext uri="{FF2B5EF4-FFF2-40B4-BE49-F238E27FC236}">
              <a16:creationId xmlns:a16="http://schemas.microsoft.com/office/drawing/2014/main" id="{4CDB128B-1EB9-4817-BF10-61AA5DFB8B6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58043" y="7620000"/>
          <a:ext cx="548253" cy="363644"/>
        </a:xfrm>
        <a:prstGeom prst="rect">
          <a:avLst/>
        </a:prstGeom>
      </xdr:spPr>
    </xdr:pic>
    <xdr:clientData/>
  </xdr:twoCellAnchor>
  <xdr:twoCellAnchor editAs="oneCell">
    <xdr:from>
      <xdr:col>5</xdr:col>
      <xdr:colOff>423334</xdr:colOff>
      <xdr:row>8</xdr:row>
      <xdr:rowOff>79375</xdr:rowOff>
    </xdr:from>
    <xdr:to>
      <xdr:col>7</xdr:col>
      <xdr:colOff>122681</xdr:colOff>
      <xdr:row>9</xdr:row>
      <xdr:rowOff>226060</xdr:rowOff>
    </xdr:to>
    <xdr:pic>
      <xdr:nvPicPr>
        <xdr:cNvPr id="5" name="Picture 4">
          <a:extLst>
            <a:ext uri="{FF2B5EF4-FFF2-40B4-BE49-F238E27FC236}">
              <a16:creationId xmlns:a16="http://schemas.microsoft.com/office/drawing/2014/main" id="{BD164BDD-421A-4EB4-B81B-DF8C271D61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10542" y="2100792"/>
          <a:ext cx="546014" cy="363643"/>
        </a:xfrm>
        <a:prstGeom prst="rect">
          <a:avLst/>
        </a:prstGeom>
      </xdr:spPr>
    </xdr:pic>
    <xdr:clientData/>
  </xdr:twoCellAnchor>
  <xdr:twoCellAnchor editAs="oneCell">
    <xdr:from>
      <xdr:col>3</xdr:col>
      <xdr:colOff>1772708</xdr:colOff>
      <xdr:row>22</xdr:row>
      <xdr:rowOff>84667</xdr:rowOff>
    </xdr:from>
    <xdr:to>
      <xdr:col>5</xdr:col>
      <xdr:colOff>93169</xdr:colOff>
      <xdr:row>23</xdr:row>
      <xdr:rowOff>231352</xdr:rowOff>
    </xdr:to>
    <xdr:pic>
      <xdr:nvPicPr>
        <xdr:cNvPr id="6" name="Picture 5">
          <a:extLst>
            <a:ext uri="{FF2B5EF4-FFF2-40B4-BE49-F238E27FC236}">
              <a16:creationId xmlns:a16="http://schemas.microsoft.com/office/drawing/2014/main" id="{D751F494-7108-4EFB-A1BE-C5EFB6BE517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32125" y="5625042"/>
          <a:ext cx="548252" cy="363643"/>
        </a:xfrm>
        <a:prstGeom prst="rect">
          <a:avLst/>
        </a:prstGeom>
      </xdr:spPr>
    </xdr:pic>
    <xdr:clientData/>
  </xdr:twoCellAnchor>
  <xdr:twoCellAnchor editAs="oneCell">
    <xdr:from>
      <xdr:col>3</xdr:col>
      <xdr:colOff>1788583</xdr:colOff>
      <xdr:row>6</xdr:row>
      <xdr:rowOff>68792</xdr:rowOff>
    </xdr:from>
    <xdr:to>
      <xdr:col>5</xdr:col>
      <xdr:colOff>106807</xdr:colOff>
      <xdr:row>7</xdr:row>
      <xdr:rowOff>215476</xdr:rowOff>
    </xdr:to>
    <xdr:pic>
      <xdr:nvPicPr>
        <xdr:cNvPr id="7" name="Picture 6">
          <a:extLst>
            <a:ext uri="{FF2B5EF4-FFF2-40B4-BE49-F238E27FC236}">
              <a16:creationId xmlns:a16="http://schemas.microsoft.com/office/drawing/2014/main" id="{6C517A21-BBD3-4EFA-A1A9-F6501D905F7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48000" y="1587500"/>
          <a:ext cx="546015" cy="363643"/>
        </a:xfrm>
        <a:prstGeom prst="rect">
          <a:avLst/>
        </a:prstGeom>
      </xdr:spPr>
    </xdr:pic>
    <xdr:clientData/>
  </xdr:twoCellAnchor>
  <xdr:twoCellAnchor editAs="oneCell">
    <xdr:from>
      <xdr:col>3</xdr:col>
      <xdr:colOff>1788582</xdr:colOff>
      <xdr:row>12</xdr:row>
      <xdr:rowOff>79375</xdr:rowOff>
    </xdr:from>
    <xdr:to>
      <xdr:col>5</xdr:col>
      <xdr:colOff>109044</xdr:colOff>
      <xdr:row>13</xdr:row>
      <xdr:rowOff>226059</xdr:rowOff>
    </xdr:to>
    <xdr:pic>
      <xdr:nvPicPr>
        <xdr:cNvPr id="8" name="Picture 7">
          <a:extLst>
            <a:ext uri="{FF2B5EF4-FFF2-40B4-BE49-F238E27FC236}">
              <a16:creationId xmlns:a16="http://schemas.microsoft.com/office/drawing/2014/main" id="{0934CD83-C417-490E-8B5A-5BC0CABCFFC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47999" y="3106208"/>
          <a:ext cx="548253" cy="363643"/>
        </a:xfrm>
        <a:prstGeom prst="rect">
          <a:avLst/>
        </a:prstGeom>
      </xdr:spPr>
    </xdr:pic>
    <xdr:clientData/>
  </xdr:twoCellAnchor>
  <xdr:twoCellAnchor editAs="oneCell">
    <xdr:from>
      <xdr:col>3</xdr:col>
      <xdr:colOff>1725083</xdr:colOff>
      <xdr:row>32</xdr:row>
      <xdr:rowOff>74083</xdr:rowOff>
    </xdr:from>
    <xdr:to>
      <xdr:col>5</xdr:col>
      <xdr:colOff>43307</xdr:colOff>
      <xdr:row>33</xdr:row>
      <xdr:rowOff>220769</xdr:rowOff>
    </xdr:to>
    <xdr:pic>
      <xdr:nvPicPr>
        <xdr:cNvPr id="9" name="Picture 8">
          <a:extLst>
            <a:ext uri="{FF2B5EF4-FFF2-40B4-BE49-F238E27FC236}">
              <a16:creationId xmlns:a16="http://schemas.microsoft.com/office/drawing/2014/main" id="{F1FDC69C-9241-4193-9B48-EDA0D5DBE64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984500" y="8128000"/>
          <a:ext cx="546015" cy="363644"/>
        </a:xfrm>
        <a:prstGeom prst="rect">
          <a:avLst/>
        </a:prstGeom>
      </xdr:spPr>
    </xdr:pic>
    <xdr:clientData/>
  </xdr:twoCellAnchor>
  <xdr:twoCellAnchor editAs="oneCell">
    <xdr:from>
      <xdr:col>3</xdr:col>
      <xdr:colOff>1709208</xdr:colOff>
      <xdr:row>24</xdr:row>
      <xdr:rowOff>79375</xdr:rowOff>
    </xdr:from>
    <xdr:to>
      <xdr:col>5</xdr:col>
      <xdr:colOff>28998</xdr:colOff>
      <xdr:row>25</xdr:row>
      <xdr:rowOff>226059</xdr:rowOff>
    </xdr:to>
    <xdr:pic>
      <xdr:nvPicPr>
        <xdr:cNvPr id="10" name="Picture 9">
          <a:extLst>
            <a:ext uri="{FF2B5EF4-FFF2-40B4-BE49-F238E27FC236}">
              <a16:creationId xmlns:a16="http://schemas.microsoft.com/office/drawing/2014/main" id="{DB30DAED-CC32-4CC2-934C-85ABFCF9525A}"/>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968625" y="6122458"/>
          <a:ext cx="547581" cy="363643"/>
        </a:xfrm>
        <a:prstGeom prst="rect">
          <a:avLst/>
        </a:prstGeom>
      </xdr:spPr>
    </xdr:pic>
    <xdr:clientData/>
  </xdr:twoCellAnchor>
  <xdr:twoCellAnchor editAs="oneCell">
    <xdr:from>
      <xdr:col>3</xdr:col>
      <xdr:colOff>1714499</xdr:colOff>
      <xdr:row>16</xdr:row>
      <xdr:rowOff>79375</xdr:rowOff>
    </xdr:from>
    <xdr:to>
      <xdr:col>5</xdr:col>
      <xdr:colOff>34290</xdr:colOff>
      <xdr:row>17</xdr:row>
      <xdr:rowOff>226060</xdr:rowOff>
    </xdr:to>
    <xdr:pic>
      <xdr:nvPicPr>
        <xdr:cNvPr id="11" name="Picture 10">
          <a:extLst>
            <a:ext uri="{FF2B5EF4-FFF2-40B4-BE49-F238E27FC236}">
              <a16:creationId xmlns:a16="http://schemas.microsoft.com/office/drawing/2014/main" id="{771377CE-E8C8-4087-8B47-56F3DCFA7B78}"/>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973916" y="4111625"/>
          <a:ext cx="547582" cy="363643"/>
        </a:xfrm>
        <a:prstGeom prst="rect">
          <a:avLst/>
        </a:prstGeom>
      </xdr:spPr>
    </xdr:pic>
    <xdr:clientData/>
  </xdr:twoCellAnchor>
  <xdr:twoCellAnchor editAs="oneCell">
    <xdr:from>
      <xdr:col>3</xdr:col>
      <xdr:colOff>1719791</xdr:colOff>
      <xdr:row>20</xdr:row>
      <xdr:rowOff>79375</xdr:rowOff>
    </xdr:from>
    <xdr:to>
      <xdr:col>5</xdr:col>
      <xdr:colOff>39581</xdr:colOff>
      <xdr:row>21</xdr:row>
      <xdr:rowOff>226060</xdr:rowOff>
    </xdr:to>
    <xdr:pic>
      <xdr:nvPicPr>
        <xdr:cNvPr id="12" name="Picture 11">
          <a:extLst>
            <a:ext uri="{FF2B5EF4-FFF2-40B4-BE49-F238E27FC236}">
              <a16:creationId xmlns:a16="http://schemas.microsoft.com/office/drawing/2014/main" id="{B3FB8D9C-65D5-483A-9A7B-A0367F01DD47}"/>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979208" y="5117042"/>
          <a:ext cx="547581" cy="363643"/>
        </a:xfrm>
        <a:prstGeom prst="rect">
          <a:avLst/>
        </a:prstGeom>
      </xdr:spPr>
    </xdr:pic>
    <xdr:clientData/>
  </xdr:twoCellAnchor>
  <xdr:twoCellAnchor editAs="oneCell">
    <xdr:from>
      <xdr:col>5</xdr:col>
      <xdr:colOff>386293</xdr:colOff>
      <xdr:row>14</xdr:row>
      <xdr:rowOff>79375</xdr:rowOff>
    </xdr:from>
    <xdr:to>
      <xdr:col>7</xdr:col>
      <xdr:colOff>87208</xdr:colOff>
      <xdr:row>15</xdr:row>
      <xdr:rowOff>226060</xdr:rowOff>
    </xdr:to>
    <xdr:pic>
      <xdr:nvPicPr>
        <xdr:cNvPr id="13" name="Picture 12">
          <a:extLst>
            <a:ext uri="{FF2B5EF4-FFF2-40B4-BE49-F238E27FC236}">
              <a16:creationId xmlns:a16="http://schemas.microsoft.com/office/drawing/2014/main" id="{4511E2B8-6A4C-4074-9EF5-3AAF80057CCE}"/>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873501" y="3608917"/>
          <a:ext cx="547582" cy="363643"/>
        </a:xfrm>
        <a:prstGeom prst="rect">
          <a:avLst/>
        </a:prstGeom>
      </xdr:spPr>
    </xdr:pic>
    <xdr:clientData/>
  </xdr:twoCellAnchor>
  <xdr:twoCellAnchor editAs="oneCell">
    <xdr:from>
      <xdr:col>6</xdr:col>
      <xdr:colOff>10584</xdr:colOff>
      <xdr:row>32</xdr:row>
      <xdr:rowOff>74083</xdr:rowOff>
    </xdr:from>
    <xdr:to>
      <xdr:col>7</xdr:col>
      <xdr:colOff>177165</xdr:colOff>
      <xdr:row>33</xdr:row>
      <xdr:rowOff>220769</xdr:rowOff>
    </xdr:to>
    <xdr:pic>
      <xdr:nvPicPr>
        <xdr:cNvPr id="14" name="Picture 13">
          <a:extLst>
            <a:ext uri="{FF2B5EF4-FFF2-40B4-BE49-F238E27FC236}">
              <a16:creationId xmlns:a16="http://schemas.microsoft.com/office/drawing/2014/main" id="{4968DB6A-8A6D-4FA7-96F2-F269D693ACFC}"/>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963459" y="8128000"/>
          <a:ext cx="547581" cy="363644"/>
        </a:xfrm>
        <a:prstGeom prst="rect">
          <a:avLst/>
        </a:prstGeom>
      </xdr:spPr>
    </xdr:pic>
    <xdr:clientData/>
  </xdr:twoCellAnchor>
  <xdr:twoCellAnchor editAs="oneCell">
    <xdr:from>
      <xdr:col>5</xdr:col>
      <xdr:colOff>370418</xdr:colOff>
      <xdr:row>20</xdr:row>
      <xdr:rowOff>84666</xdr:rowOff>
    </xdr:from>
    <xdr:to>
      <xdr:col>7</xdr:col>
      <xdr:colOff>71333</xdr:colOff>
      <xdr:row>21</xdr:row>
      <xdr:rowOff>231352</xdr:rowOff>
    </xdr:to>
    <xdr:pic>
      <xdr:nvPicPr>
        <xdr:cNvPr id="15" name="Picture 14">
          <a:extLst>
            <a:ext uri="{FF2B5EF4-FFF2-40B4-BE49-F238E27FC236}">
              <a16:creationId xmlns:a16="http://schemas.microsoft.com/office/drawing/2014/main" id="{C91B33EB-C9DC-45E8-88F4-AD27B8E22588}"/>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857626" y="5122333"/>
          <a:ext cx="547582" cy="363644"/>
        </a:xfrm>
        <a:prstGeom prst="rect">
          <a:avLst/>
        </a:prstGeom>
      </xdr:spPr>
    </xdr:pic>
    <xdr:clientData/>
  </xdr:twoCellAnchor>
  <xdr:twoCellAnchor editAs="oneCell">
    <xdr:from>
      <xdr:col>5</xdr:col>
      <xdr:colOff>381001</xdr:colOff>
      <xdr:row>22</xdr:row>
      <xdr:rowOff>74083</xdr:rowOff>
    </xdr:from>
    <xdr:to>
      <xdr:col>7</xdr:col>
      <xdr:colOff>81915</xdr:colOff>
      <xdr:row>23</xdr:row>
      <xdr:rowOff>220768</xdr:rowOff>
    </xdr:to>
    <xdr:pic>
      <xdr:nvPicPr>
        <xdr:cNvPr id="16" name="Picture 15">
          <a:extLst>
            <a:ext uri="{FF2B5EF4-FFF2-40B4-BE49-F238E27FC236}">
              <a16:creationId xmlns:a16="http://schemas.microsoft.com/office/drawing/2014/main" id="{24032C2B-C1AF-4A59-9BE5-6E7D3F41A89A}"/>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868209" y="5614458"/>
          <a:ext cx="547581" cy="363643"/>
        </a:xfrm>
        <a:prstGeom prst="rect">
          <a:avLst/>
        </a:prstGeom>
      </xdr:spPr>
    </xdr:pic>
    <xdr:clientData/>
  </xdr:twoCellAnchor>
  <xdr:twoCellAnchor editAs="oneCell">
    <xdr:from>
      <xdr:col>3</xdr:col>
      <xdr:colOff>1804459</xdr:colOff>
      <xdr:row>14</xdr:row>
      <xdr:rowOff>68792</xdr:rowOff>
    </xdr:from>
    <xdr:to>
      <xdr:col>5</xdr:col>
      <xdr:colOff>124250</xdr:colOff>
      <xdr:row>15</xdr:row>
      <xdr:rowOff>215477</xdr:rowOff>
    </xdr:to>
    <xdr:pic>
      <xdr:nvPicPr>
        <xdr:cNvPr id="17" name="Picture 16">
          <a:extLst>
            <a:ext uri="{FF2B5EF4-FFF2-40B4-BE49-F238E27FC236}">
              <a16:creationId xmlns:a16="http://schemas.microsoft.com/office/drawing/2014/main" id="{6C94BC5C-B223-41AE-99AA-DF32BE09F589}"/>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063876" y="3598334"/>
          <a:ext cx="547582" cy="363643"/>
        </a:xfrm>
        <a:prstGeom prst="rect">
          <a:avLst/>
        </a:prstGeom>
      </xdr:spPr>
    </xdr:pic>
    <xdr:clientData/>
  </xdr:twoCellAnchor>
  <xdr:twoCellAnchor editAs="oneCell">
    <xdr:from>
      <xdr:col>5</xdr:col>
      <xdr:colOff>386292</xdr:colOff>
      <xdr:row>28</xdr:row>
      <xdr:rowOff>63500</xdr:rowOff>
    </xdr:from>
    <xdr:to>
      <xdr:col>7</xdr:col>
      <xdr:colOff>87206</xdr:colOff>
      <xdr:row>29</xdr:row>
      <xdr:rowOff>210185</xdr:rowOff>
    </xdr:to>
    <xdr:pic>
      <xdr:nvPicPr>
        <xdr:cNvPr id="18" name="Picture 17">
          <a:extLst>
            <a:ext uri="{FF2B5EF4-FFF2-40B4-BE49-F238E27FC236}">
              <a16:creationId xmlns:a16="http://schemas.microsoft.com/office/drawing/2014/main" id="{CBF1AE2D-EF57-491D-82FC-AB8EC6E286DF}"/>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873500" y="7112000"/>
          <a:ext cx="547581" cy="363643"/>
        </a:xfrm>
        <a:prstGeom prst="rect">
          <a:avLst/>
        </a:prstGeom>
      </xdr:spPr>
    </xdr:pic>
    <xdr:clientData/>
  </xdr:twoCellAnchor>
  <xdr:twoCellAnchor editAs="oneCell">
    <xdr:from>
      <xdr:col>5</xdr:col>
      <xdr:colOff>381001</xdr:colOff>
      <xdr:row>24</xdr:row>
      <xdr:rowOff>84667</xdr:rowOff>
    </xdr:from>
    <xdr:to>
      <xdr:col>7</xdr:col>
      <xdr:colOff>81916</xdr:colOff>
      <xdr:row>25</xdr:row>
      <xdr:rowOff>231351</xdr:rowOff>
    </xdr:to>
    <xdr:pic>
      <xdr:nvPicPr>
        <xdr:cNvPr id="19" name="Picture 18">
          <a:extLst>
            <a:ext uri="{FF2B5EF4-FFF2-40B4-BE49-F238E27FC236}">
              <a16:creationId xmlns:a16="http://schemas.microsoft.com/office/drawing/2014/main" id="{41BC71A9-F6C0-460F-A82E-8AAFAD85058C}"/>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868209" y="6127750"/>
          <a:ext cx="547582" cy="363643"/>
        </a:xfrm>
        <a:prstGeom prst="rect">
          <a:avLst/>
        </a:prstGeom>
      </xdr:spPr>
    </xdr:pic>
    <xdr:clientData/>
  </xdr:twoCellAnchor>
  <xdr:twoCellAnchor editAs="oneCell">
    <xdr:from>
      <xdr:col>3</xdr:col>
      <xdr:colOff>1788583</xdr:colOff>
      <xdr:row>8</xdr:row>
      <xdr:rowOff>79375</xdr:rowOff>
    </xdr:from>
    <xdr:to>
      <xdr:col>5</xdr:col>
      <xdr:colOff>108373</xdr:colOff>
      <xdr:row>9</xdr:row>
      <xdr:rowOff>226061</xdr:rowOff>
    </xdr:to>
    <xdr:pic>
      <xdr:nvPicPr>
        <xdr:cNvPr id="20" name="Picture 19">
          <a:extLst>
            <a:ext uri="{FF2B5EF4-FFF2-40B4-BE49-F238E27FC236}">
              <a16:creationId xmlns:a16="http://schemas.microsoft.com/office/drawing/2014/main" id="{93908750-4C99-4FA2-B8A0-00871C3E7C68}"/>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3048000" y="2100792"/>
          <a:ext cx="547581" cy="363644"/>
        </a:xfrm>
        <a:prstGeom prst="rect">
          <a:avLst/>
        </a:prstGeom>
      </xdr:spPr>
    </xdr:pic>
    <xdr:clientData/>
  </xdr:twoCellAnchor>
  <xdr:twoCellAnchor editAs="oneCell">
    <xdr:from>
      <xdr:col>3</xdr:col>
      <xdr:colOff>1672166</xdr:colOff>
      <xdr:row>28</xdr:row>
      <xdr:rowOff>84667</xdr:rowOff>
    </xdr:from>
    <xdr:to>
      <xdr:col>4</xdr:col>
      <xdr:colOff>372957</xdr:colOff>
      <xdr:row>29</xdr:row>
      <xdr:rowOff>231353</xdr:rowOff>
    </xdr:to>
    <xdr:pic>
      <xdr:nvPicPr>
        <xdr:cNvPr id="21" name="Picture 20">
          <a:extLst>
            <a:ext uri="{FF2B5EF4-FFF2-40B4-BE49-F238E27FC236}">
              <a16:creationId xmlns:a16="http://schemas.microsoft.com/office/drawing/2014/main" id="{F9791064-2D93-4C45-9996-A521BCE1A76E}"/>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931583" y="7133167"/>
          <a:ext cx="547582" cy="363644"/>
        </a:xfrm>
        <a:prstGeom prst="rect">
          <a:avLst/>
        </a:prstGeom>
      </xdr:spPr>
    </xdr:pic>
    <xdr:clientData/>
  </xdr:twoCellAnchor>
  <xdr:twoCellAnchor editAs="oneCell">
    <xdr:from>
      <xdr:col>3</xdr:col>
      <xdr:colOff>1783291</xdr:colOff>
      <xdr:row>36</xdr:row>
      <xdr:rowOff>79375</xdr:rowOff>
    </xdr:from>
    <xdr:to>
      <xdr:col>5</xdr:col>
      <xdr:colOff>103081</xdr:colOff>
      <xdr:row>37</xdr:row>
      <xdr:rowOff>226059</xdr:rowOff>
    </xdr:to>
    <xdr:pic>
      <xdr:nvPicPr>
        <xdr:cNvPr id="22" name="Picture 21">
          <a:extLst>
            <a:ext uri="{FF2B5EF4-FFF2-40B4-BE49-F238E27FC236}">
              <a16:creationId xmlns:a16="http://schemas.microsoft.com/office/drawing/2014/main" id="{62ED0512-D10B-4590-A16C-7C942B29E394}"/>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042708" y="9138708"/>
          <a:ext cx="547581" cy="363643"/>
        </a:xfrm>
        <a:prstGeom prst="rect">
          <a:avLst/>
        </a:prstGeom>
      </xdr:spPr>
    </xdr:pic>
    <xdr:clientData/>
  </xdr:twoCellAnchor>
  <xdr:twoCellAnchor editAs="oneCell">
    <xdr:from>
      <xdr:col>5</xdr:col>
      <xdr:colOff>433917</xdr:colOff>
      <xdr:row>30</xdr:row>
      <xdr:rowOff>84666</xdr:rowOff>
    </xdr:from>
    <xdr:to>
      <xdr:col>7</xdr:col>
      <xdr:colOff>134832</xdr:colOff>
      <xdr:row>31</xdr:row>
      <xdr:rowOff>231350</xdr:rowOff>
    </xdr:to>
    <xdr:pic>
      <xdr:nvPicPr>
        <xdr:cNvPr id="23" name="Picture 22">
          <a:extLst>
            <a:ext uri="{FF2B5EF4-FFF2-40B4-BE49-F238E27FC236}">
              <a16:creationId xmlns:a16="http://schemas.microsoft.com/office/drawing/2014/main" id="{61F8F96E-B56F-47A6-ADB4-9BE678343AF8}"/>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3921125" y="7635874"/>
          <a:ext cx="547582" cy="363643"/>
        </a:xfrm>
        <a:prstGeom prst="rect">
          <a:avLst/>
        </a:prstGeom>
      </xdr:spPr>
    </xdr:pic>
    <xdr:clientData/>
  </xdr:twoCellAnchor>
  <xdr:twoCellAnchor editAs="oneCell">
    <xdr:from>
      <xdr:col>5</xdr:col>
      <xdr:colOff>402167</xdr:colOff>
      <xdr:row>16</xdr:row>
      <xdr:rowOff>74084</xdr:rowOff>
    </xdr:from>
    <xdr:to>
      <xdr:col>7</xdr:col>
      <xdr:colOff>103081</xdr:colOff>
      <xdr:row>17</xdr:row>
      <xdr:rowOff>220769</xdr:rowOff>
    </xdr:to>
    <xdr:pic>
      <xdr:nvPicPr>
        <xdr:cNvPr id="24" name="Picture 23">
          <a:extLst>
            <a:ext uri="{FF2B5EF4-FFF2-40B4-BE49-F238E27FC236}">
              <a16:creationId xmlns:a16="http://schemas.microsoft.com/office/drawing/2014/main" id="{1B256358-9FC5-4DBB-80D3-25B5338DCE51}"/>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3889375" y="4106334"/>
          <a:ext cx="547581" cy="363643"/>
        </a:xfrm>
        <a:prstGeom prst="rect">
          <a:avLst/>
        </a:prstGeom>
      </xdr:spPr>
    </xdr:pic>
    <xdr:clientData/>
  </xdr:twoCellAnchor>
  <xdr:twoCellAnchor editAs="oneCell">
    <xdr:from>
      <xdr:col>6</xdr:col>
      <xdr:colOff>0</xdr:colOff>
      <xdr:row>34</xdr:row>
      <xdr:rowOff>68792</xdr:rowOff>
    </xdr:from>
    <xdr:to>
      <xdr:col>7</xdr:col>
      <xdr:colOff>167640</xdr:colOff>
      <xdr:row>35</xdr:row>
      <xdr:rowOff>215477</xdr:rowOff>
    </xdr:to>
    <xdr:pic>
      <xdr:nvPicPr>
        <xdr:cNvPr id="25" name="Picture 24">
          <a:extLst>
            <a:ext uri="{FF2B5EF4-FFF2-40B4-BE49-F238E27FC236}">
              <a16:creationId xmlns:a16="http://schemas.microsoft.com/office/drawing/2014/main" id="{EDB797BC-97C9-4279-8022-08E611778F76}"/>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3952875" y="8625417"/>
          <a:ext cx="548640" cy="363643"/>
        </a:xfrm>
        <a:prstGeom prst="rect">
          <a:avLst/>
        </a:prstGeom>
      </xdr:spPr>
    </xdr:pic>
    <xdr:clientData/>
  </xdr:twoCellAnchor>
  <xdr:twoCellAnchor editAs="oneCell">
    <xdr:from>
      <xdr:col>3</xdr:col>
      <xdr:colOff>1693333</xdr:colOff>
      <xdr:row>10</xdr:row>
      <xdr:rowOff>68791</xdr:rowOff>
    </xdr:from>
    <xdr:to>
      <xdr:col>5</xdr:col>
      <xdr:colOff>13123</xdr:colOff>
      <xdr:row>11</xdr:row>
      <xdr:rowOff>215477</xdr:rowOff>
    </xdr:to>
    <xdr:pic>
      <xdr:nvPicPr>
        <xdr:cNvPr id="26" name="Picture 25">
          <a:extLst>
            <a:ext uri="{FF2B5EF4-FFF2-40B4-BE49-F238E27FC236}">
              <a16:creationId xmlns:a16="http://schemas.microsoft.com/office/drawing/2014/main" id="{15AEB332-B8A2-4193-A651-2D601F1EBFE0}"/>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2952750" y="2592916"/>
          <a:ext cx="547581" cy="363644"/>
        </a:xfrm>
        <a:prstGeom prst="rect">
          <a:avLst/>
        </a:prstGeom>
      </xdr:spPr>
    </xdr:pic>
    <xdr:clientData/>
  </xdr:twoCellAnchor>
  <xdr:twoCellAnchor editAs="oneCell">
    <xdr:from>
      <xdr:col>5</xdr:col>
      <xdr:colOff>444501</xdr:colOff>
      <xdr:row>26</xdr:row>
      <xdr:rowOff>68791</xdr:rowOff>
    </xdr:from>
    <xdr:to>
      <xdr:col>7</xdr:col>
      <xdr:colOff>146474</xdr:colOff>
      <xdr:row>27</xdr:row>
      <xdr:rowOff>215477</xdr:rowOff>
    </xdr:to>
    <xdr:pic>
      <xdr:nvPicPr>
        <xdr:cNvPr id="27" name="Picture 26">
          <a:extLst>
            <a:ext uri="{FF2B5EF4-FFF2-40B4-BE49-F238E27FC236}">
              <a16:creationId xmlns:a16="http://schemas.microsoft.com/office/drawing/2014/main" id="{B60FF471-8876-4AA3-89C9-15382F5F3BC2}"/>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3931709" y="6614583"/>
          <a:ext cx="548640" cy="363644"/>
        </a:xfrm>
        <a:prstGeom prst="rect">
          <a:avLst/>
        </a:prstGeom>
      </xdr:spPr>
    </xdr:pic>
    <xdr:clientData/>
  </xdr:twoCellAnchor>
  <xdr:twoCellAnchor editAs="oneCell">
    <xdr:from>
      <xdr:col>5</xdr:col>
      <xdr:colOff>449792</xdr:colOff>
      <xdr:row>12</xdr:row>
      <xdr:rowOff>84667</xdr:rowOff>
    </xdr:from>
    <xdr:to>
      <xdr:col>7</xdr:col>
      <xdr:colOff>150706</xdr:colOff>
      <xdr:row>13</xdr:row>
      <xdr:rowOff>231351</xdr:rowOff>
    </xdr:to>
    <xdr:pic>
      <xdr:nvPicPr>
        <xdr:cNvPr id="28" name="Picture 27">
          <a:extLst>
            <a:ext uri="{FF2B5EF4-FFF2-40B4-BE49-F238E27FC236}">
              <a16:creationId xmlns:a16="http://schemas.microsoft.com/office/drawing/2014/main" id="{1031AA24-59DB-4FD5-8F0A-6A4BEF1A4AF4}"/>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937000" y="3111500"/>
          <a:ext cx="547581" cy="363643"/>
        </a:xfrm>
        <a:prstGeom prst="rect">
          <a:avLst/>
        </a:prstGeom>
      </xdr:spPr>
    </xdr:pic>
    <xdr:clientData/>
  </xdr:twoCellAnchor>
  <xdr:twoCellAnchor editAs="oneCell">
    <xdr:from>
      <xdr:col>6</xdr:col>
      <xdr:colOff>21167</xdr:colOff>
      <xdr:row>6</xdr:row>
      <xdr:rowOff>89958</xdr:rowOff>
    </xdr:from>
    <xdr:to>
      <xdr:col>7</xdr:col>
      <xdr:colOff>187748</xdr:colOff>
      <xdr:row>7</xdr:row>
      <xdr:rowOff>236643</xdr:rowOff>
    </xdr:to>
    <xdr:pic>
      <xdr:nvPicPr>
        <xdr:cNvPr id="30" name="Picture 29">
          <a:extLst>
            <a:ext uri="{FF2B5EF4-FFF2-40B4-BE49-F238E27FC236}">
              <a16:creationId xmlns:a16="http://schemas.microsoft.com/office/drawing/2014/main" id="{E5E5A6C7-DE9A-44ED-AB99-AACFD62CDE5D}"/>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3974042" y="1608666"/>
          <a:ext cx="547581" cy="363644"/>
        </a:xfrm>
        <a:prstGeom prst="rect">
          <a:avLst/>
        </a:prstGeom>
      </xdr:spPr>
    </xdr:pic>
    <xdr:clientData/>
  </xdr:twoCellAnchor>
  <xdr:twoCellAnchor editAs="oneCell">
    <xdr:from>
      <xdr:col>5</xdr:col>
      <xdr:colOff>460376</xdr:colOff>
      <xdr:row>18</xdr:row>
      <xdr:rowOff>74083</xdr:rowOff>
    </xdr:from>
    <xdr:to>
      <xdr:col>7</xdr:col>
      <xdr:colOff>162349</xdr:colOff>
      <xdr:row>19</xdr:row>
      <xdr:rowOff>220767</xdr:rowOff>
    </xdr:to>
    <xdr:pic>
      <xdr:nvPicPr>
        <xdr:cNvPr id="31" name="Picture 30">
          <a:extLst>
            <a:ext uri="{FF2B5EF4-FFF2-40B4-BE49-F238E27FC236}">
              <a16:creationId xmlns:a16="http://schemas.microsoft.com/office/drawing/2014/main" id="{ECF2DE66-11CD-4B18-9EA2-5657414D61B7}"/>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3947584" y="4609041"/>
          <a:ext cx="548640" cy="363643"/>
        </a:xfrm>
        <a:prstGeom prst="rect">
          <a:avLst/>
        </a:prstGeom>
      </xdr:spPr>
    </xdr:pic>
    <xdr:clientData/>
  </xdr:twoCellAnchor>
  <xdr:twoCellAnchor editAs="oneCell">
    <xdr:from>
      <xdr:col>3</xdr:col>
      <xdr:colOff>1688041</xdr:colOff>
      <xdr:row>18</xdr:row>
      <xdr:rowOff>79375</xdr:rowOff>
    </xdr:from>
    <xdr:to>
      <xdr:col>5</xdr:col>
      <xdr:colOff>8890</xdr:colOff>
      <xdr:row>19</xdr:row>
      <xdr:rowOff>226060</xdr:rowOff>
    </xdr:to>
    <xdr:pic>
      <xdr:nvPicPr>
        <xdr:cNvPr id="32" name="Picture 31">
          <a:extLst>
            <a:ext uri="{FF2B5EF4-FFF2-40B4-BE49-F238E27FC236}">
              <a16:creationId xmlns:a16="http://schemas.microsoft.com/office/drawing/2014/main" id="{7EF4F955-408F-4BBD-B834-74E9AB6C3BCD}"/>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2947458" y="4614333"/>
          <a:ext cx="548640" cy="363644"/>
        </a:xfrm>
        <a:prstGeom prst="rect">
          <a:avLst/>
        </a:prstGeom>
      </xdr:spPr>
    </xdr:pic>
    <xdr:clientData/>
  </xdr:twoCellAnchor>
  <xdr:twoCellAnchor editAs="oneCell">
    <xdr:from>
      <xdr:col>3</xdr:col>
      <xdr:colOff>1714500</xdr:colOff>
      <xdr:row>26</xdr:row>
      <xdr:rowOff>63500</xdr:rowOff>
    </xdr:from>
    <xdr:to>
      <xdr:col>5</xdr:col>
      <xdr:colOff>34962</xdr:colOff>
      <xdr:row>27</xdr:row>
      <xdr:rowOff>210186</xdr:rowOff>
    </xdr:to>
    <xdr:pic>
      <xdr:nvPicPr>
        <xdr:cNvPr id="33" name="Picture 32">
          <a:extLst>
            <a:ext uri="{FF2B5EF4-FFF2-40B4-BE49-F238E27FC236}">
              <a16:creationId xmlns:a16="http://schemas.microsoft.com/office/drawing/2014/main" id="{7B6684D6-D7DA-4977-9E13-C52CCC989CFF}"/>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2973917" y="6609292"/>
          <a:ext cx="548253" cy="363644"/>
        </a:xfrm>
        <a:prstGeom prst="rect">
          <a:avLst/>
        </a:prstGeom>
      </xdr:spPr>
    </xdr:pic>
    <xdr:clientData/>
  </xdr:twoCellAnchor>
  <xdr:twoCellAnchor editAs="oneCell">
    <xdr:from>
      <xdr:col>3</xdr:col>
      <xdr:colOff>1828800</xdr:colOff>
      <xdr:row>34</xdr:row>
      <xdr:rowOff>47625</xdr:rowOff>
    </xdr:from>
    <xdr:to>
      <xdr:col>5</xdr:col>
      <xdr:colOff>19050</xdr:colOff>
      <xdr:row>35</xdr:row>
      <xdr:rowOff>235176</xdr:rowOff>
    </xdr:to>
    <xdr:pic>
      <xdr:nvPicPr>
        <xdr:cNvPr id="34" name="Picture 33">
          <a:extLst>
            <a:ext uri="{FF2B5EF4-FFF2-40B4-BE49-F238E27FC236}">
              <a16:creationId xmlns:a16="http://schemas.microsoft.com/office/drawing/2014/main" id="{BCAD2FAA-19F9-4667-A43F-A505E54AC5B4}"/>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3086100" y="8639175"/>
          <a:ext cx="419100" cy="4066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1767417</xdr:colOff>
      <xdr:row>28</xdr:row>
      <xdr:rowOff>68792</xdr:rowOff>
    </xdr:from>
    <xdr:to>
      <xdr:col>5</xdr:col>
      <xdr:colOff>88266</xdr:colOff>
      <xdr:row>29</xdr:row>
      <xdr:rowOff>217594</xdr:rowOff>
    </xdr:to>
    <xdr:pic>
      <xdr:nvPicPr>
        <xdr:cNvPr id="2" name="Picture 1">
          <a:extLst>
            <a:ext uri="{FF2B5EF4-FFF2-40B4-BE49-F238E27FC236}">
              <a16:creationId xmlns:a16="http://schemas.microsoft.com/office/drawing/2014/main" id="{F570BC57-FBC0-49CC-9A73-3BF70430EF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6834" y="7117292"/>
          <a:ext cx="548640" cy="365760"/>
        </a:xfrm>
        <a:prstGeom prst="rect">
          <a:avLst/>
        </a:prstGeom>
      </xdr:spPr>
    </xdr:pic>
    <xdr:clientData/>
  </xdr:twoCellAnchor>
  <xdr:twoCellAnchor editAs="oneCell">
    <xdr:from>
      <xdr:col>5</xdr:col>
      <xdr:colOff>460375</xdr:colOff>
      <xdr:row>8</xdr:row>
      <xdr:rowOff>74083</xdr:rowOff>
    </xdr:from>
    <xdr:to>
      <xdr:col>7</xdr:col>
      <xdr:colOff>161961</xdr:colOff>
      <xdr:row>9</xdr:row>
      <xdr:rowOff>220769</xdr:rowOff>
    </xdr:to>
    <xdr:pic>
      <xdr:nvPicPr>
        <xdr:cNvPr id="3" name="Picture 2">
          <a:extLst>
            <a:ext uri="{FF2B5EF4-FFF2-40B4-BE49-F238E27FC236}">
              <a16:creationId xmlns:a16="http://schemas.microsoft.com/office/drawing/2014/main" id="{38F6286F-B59A-4A7F-B76F-6EFF7D1771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47583" y="2095500"/>
          <a:ext cx="548253" cy="363644"/>
        </a:xfrm>
        <a:prstGeom prst="rect">
          <a:avLst/>
        </a:prstGeom>
      </xdr:spPr>
    </xdr:pic>
    <xdr:clientData/>
  </xdr:twoCellAnchor>
  <xdr:twoCellAnchor editAs="oneCell">
    <xdr:from>
      <xdr:col>5</xdr:col>
      <xdr:colOff>439209</xdr:colOff>
      <xdr:row>24</xdr:row>
      <xdr:rowOff>84667</xdr:rowOff>
    </xdr:from>
    <xdr:to>
      <xdr:col>7</xdr:col>
      <xdr:colOff>138556</xdr:colOff>
      <xdr:row>25</xdr:row>
      <xdr:rowOff>231351</xdr:rowOff>
    </xdr:to>
    <xdr:pic>
      <xdr:nvPicPr>
        <xdr:cNvPr id="4" name="Picture 3">
          <a:extLst>
            <a:ext uri="{FF2B5EF4-FFF2-40B4-BE49-F238E27FC236}">
              <a16:creationId xmlns:a16="http://schemas.microsoft.com/office/drawing/2014/main" id="{9AF65D0F-6357-4823-AC5F-123360263F4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26417" y="6127750"/>
          <a:ext cx="546014" cy="363643"/>
        </a:xfrm>
        <a:prstGeom prst="rect">
          <a:avLst/>
        </a:prstGeom>
      </xdr:spPr>
    </xdr:pic>
    <xdr:clientData/>
  </xdr:twoCellAnchor>
  <xdr:twoCellAnchor editAs="oneCell">
    <xdr:from>
      <xdr:col>5</xdr:col>
      <xdr:colOff>396875</xdr:colOff>
      <xdr:row>10</xdr:row>
      <xdr:rowOff>84666</xdr:rowOff>
    </xdr:from>
    <xdr:to>
      <xdr:col>7</xdr:col>
      <xdr:colOff>98460</xdr:colOff>
      <xdr:row>11</xdr:row>
      <xdr:rowOff>231351</xdr:rowOff>
    </xdr:to>
    <xdr:pic>
      <xdr:nvPicPr>
        <xdr:cNvPr id="5" name="Picture 4">
          <a:extLst>
            <a:ext uri="{FF2B5EF4-FFF2-40B4-BE49-F238E27FC236}">
              <a16:creationId xmlns:a16="http://schemas.microsoft.com/office/drawing/2014/main" id="{5DA4756E-3DB1-48FE-B35E-DCB43A4BF0B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84083" y="2608791"/>
          <a:ext cx="548252" cy="363643"/>
        </a:xfrm>
        <a:prstGeom prst="rect">
          <a:avLst/>
        </a:prstGeom>
      </xdr:spPr>
    </xdr:pic>
    <xdr:clientData/>
  </xdr:twoCellAnchor>
  <xdr:twoCellAnchor editAs="oneCell">
    <xdr:from>
      <xdr:col>3</xdr:col>
      <xdr:colOff>1793875</xdr:colOff>
      <xdr:row>18</xdr:row>
      <xdr:rowOff>79375</xdr:rowOff>
    </xdr:from>
    <xdr:to>
      <xdr:col>5</xdr:col>
      <xdr:colOff>112099</xdr:colOff>
      <xdr:row>19</xdr:row>
      <xdr:rowOff>226059</xdr:rowOff>
    </xdr:to>
    <xdr:pic>
      <xdr:nvPicPr>
        <xdr:cNvPr id="6" name="Picture 5">
          <a:extLst>
            <a:ext uri="{FF2B5EF4-FFF2-40B4-BE49-F238E27FC236}">
              <a16:creationId xmlns:a16="http://schemas.microsoft.com/office/drawing/2014/main" id="{AD2E73C2-A11E-4010-B28C-D52542547C3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53292" y="4614333"/>
          <a:ext cx="546015" cy="363643"/>
        </a:xfrm>
        <a:prstGeom prst="rect">
          <a:avLst/>
        </a:prstGeom>
      </xdr:spPr>
    </xdr:pic>
    <xdr:clientData/>
  </xdr:twoCellAnchor>
  <xdr:twoCellAnchor editAs="oneCell">
    <xdr:from>
      <xdr:col>3</xdr:col>
      <xdr:colOff>1793874</xdr:colOff>
      <xdr:row>10</xdr:row>
      <xdr:rowOff>79375</xdr:rowOff>
    </xdr:from>
    <xdr:to>
      <xdr:col>5</xdr:col>
      <xdr:colOff>114336</xdr:colOff>
      <xdr:row>11</xdr:row>
      <xdr:rowOff>226060</xdr:rowOff>
    </xdr:to>
    <xdr:pic>
      <xdr:nvPicPr>
        <xdr:cNvPr id="7" name="Picture 6">
          <a:extLst>
            <a:ext uri="{FF2B5EF4-FFF2-40B4-BE49-F238E27FC236}">
              <a16:creationId xmlns:a16="http://schemas.microsoft.com/office/drawing/2014/main" id="{4BF676A5-E7DB-4E89-88D9-ECDD797E2D0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53291" y="2603500"/>
          <a:ext cx="548253" cy="363643"/>
        </a:xfrm>
        <a:prstGeom prst="rect">
          <a:avLst/>
        </a:prstGeom>
      </xdr:spPr>
    </xdr:pic>
    <xdr:clientData/>
  </xdr:twoCellAnchor>
  <xdr:twoCellAnchor editAs="oneCell">
    <xdr:from>
      <xdr:col>5</xdr:col>
      <xdr:colOff>412751</xdr:colOff>
      <xdr:row>30</xdr:row>
      <xdr:rowOff>74083</xdr:rowOff>
    </xdr:from>
    <xdr:to>
      <xdr:col>7</xdr:col>
      <xdr:colOff>112099</xdr:colOff>
      <xdr:row>31</xdr:row>
      <xdr:rowOff>220768</xdr:rowOff>
    </xdr:to>
    <xdr:pic>
      <xdr:nvPicPr>
        <xdr:cNvPr id="8" name="Picture 7">
          <a:extLst>
            <a:ext uri="{FF2B5EF4-FFF2-40B4-BE49-F238E27FC236}">
              <a16:creationId xmlns:a16="http://schemas.microsoft.com/office/drawing/2014/main" id="{6B7B254E-6965-45F2-8CF2-558C63F151D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99959" y="7625291"/>
          <a:ext cx="546015" cy="363644"/>
        </a:xfrm>
        <a:prstGeom prst="rect">
          <a:avLst/>
        </a:prstGeom>
      </xdr:spPr>
    </xdr:pic>
    <xdr:clientData/>
  </xdr:twoCellAnchor>
  <xdr:twoCellAnchor editAs="oneCell">
    <xdr:from>
      <xdr:col>6</xdr:col>
      <xdr:colOff>5292</xdr:colOff>
      <xdr:row>28</xdr:row>
      <xdr:rowOff>63500</xdr:rowOff>
    </xdr:from>
    <xdr:to>
      <xdr:col>7</xdr:col>
      <xdr:colOff>171873</xdr:colOff>
      <xdr:row>29</xdr:row>
      <xdr:rowOff>210185</xdr:rowOff>
    </xdr:to>
    <xdr:pic>
      <xdr:nvPicPr>
        <xdr:cNvPr id="9" name="Picture 8">
          <a:extLst>
            <a:ext uri="{FF2B5EF4-FFF2-40B4-BE49-F238E27FC236}">
              <a16:creationId xmlns:a16="http://schemas.microsoft.com/office/drawing/2014/main" id="{B4BAC96D-D531-4EE7-A280-E5741EC26B34}"/>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958167" y="7112000"/>
          <a:ext cx="547581" cy="363643"/>
        </a:xfrm>
        <a:prstGeom prst="rect">
          <a:avLst/>
        </a:prstGeom>
      </xdr:spPr>
    </xdr:pic>
    <xdr:clientData/>
  </xdr:twoCellAnchor>
  <xdr:twoCellAnchor editAs="oneCell">
    <xdr:from>
      <xdr:col>5</xdr:col>
      <xdr:colOff>396876</xdr:colOff>
      <xdr:row>20</xdr:row>
      <xdr:rowOff>74083</xdr:rowOff>
    </xdr:from>
    <xdr:to>
      <xdr:col>7</xdr:col>
      <xdr:colOff>97791</xdr:colOff>
      <xdr:row>21</xdr:row>
      <xdr:rowOff>220768</xdr:rowOff>
    </xdr:to>
    <xdr:pic>
      <xdr:nvPicPr>
        <xdr:cNvPr id="10" name="Picture 9">
          <a:extLst>
            <a:ext uri="{FF2B5EF4-FFF2-40B4-BE49-F238E27FC236}">
              <a16:creationId xmlns:a16="http://schemas.microsoft.com/office/drawing/2014/main" id="{F74793CB-EC2B-417F-BD69-1978F365498A}"/>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884084" y="5111750"/>
          <a:ext cx="547582" cy="363643"/>
        </a:xfrm>
        <a:prstGeom prst="rect">
          <a:avLst/>
        </a:prstGeom>
      </xdr:spPr>
    </xdr:pic>
    <xdr:clientData/>
  </xdr:twoCellAnchor>
  <xdr:twoCellAnchor editAs="oneCell">
    <xdr:from>
      <xdr:col>3</xdr:col>
      <xdr:colOff>1783291</xdr:colOff>
      <xdr:row>24</xdr:row>
      <xdr:rowOff>79375</xdr:rowOff>
    </xdr:from>
    <xdr:to>
      <xdr:col>5</xdr:col>
      <xdr:colOff>103082</xdr:colOff>
      <xdr:row>25</xdr:row>
      <xdr:rowOff>226059</xdr:rowOff>
    </xdr:to>
    <xdr:pic>
      <xdr:nvPicPr>
        <xdr:cNvPr id="11" name="Picture 10">
          <a:extLst>
            <a:ext uri="{FF2B5EF4-FFF2-40B4-BE49-F238E27FC236}">
              <a16:creationId xmlns:a16="http://schemas.microsoft.com/office/drawing/2014/main" id="{0DB0688A-E048-4A8F-8B7F-6FB4477A644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042708" y="6122458"/>
          <a:ext cx="547582" cy="363643"/>
        </a:xfrm>
        <a:prstGeom prst="rect">
          <a:avLst/>
        </a:prstGeom>
      </xdr:spPr>
    </xdr:pic>
    <xdr:clientData/>
  </xdr:twoCellAnchor>
  <xdr:twoCellAnchor editAs="oneCell">
    <xdr:from>
      <xdr:col>5</xdr:col>
      <xdr:colOff>381001</xdr:colOff>
      <xdr:row>6</xdr:row>
      <xdr:rowOff>84667</xdr:rowOff>
    </xdr:from>
    <xdr:to>
      <xdr:col>7</xdr:col>
      <xdr:colOff>81916</xdr:colOff>
      <xdr:row>7</xdr:row>
      <xdr:rowOff>231352</xdr:rowOff>
    </xdr:to>
    <xdr:pic>
      <xdr:nvPicPr>
        <xdr:cNvPr id="12" name="Picture 11">
          <a:extLst>
            <a:ext uri="{FF2B5EF4-FFF2-40B4-BE49-F238E27FC236}">
              <a16:creationId xmlns:a16="http://schemas.microsoft.com/office/drawing/2014/main" id="{DE82D0D4-B732-4554-BE48-28C32D92BD67}"/>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868209" y="1603375"/>
          <a:ext cx="547582" cy="363644"/>
        </a:xfrm>
        <a:prstGeom prst="rect">
          <a:avLst/>
        </a:prstGeom>
      </xdr:spPr>
    </xdr:pic>
    <xdr:clientData/>
  </xdr:twoCellAnchor>
  <xdr:twoCellAnchor editAs="oneCell">
    <xdr:from>
      <xdr:col>3</xdr:col>
      <xdr:colOff>1730375</xdr:colOff>
      <xdr:row>6</xdr:row>
      <xdr:rowOff>74084</xdr:rowOff>
    </xdr:from>
    <xdr:to>
      <xdr:col>5</xdr:col>
      <xdr:colOff>50165</xdr:colOff>
      <xdr:row>7</xdr:row>
      <xdr:rowOff>220768</xdr:rowOff>
    </xdr:to>
    <xdr:pic>
      <xdr:nvPicPr>
        <xdr:cNvPr id="13" name="Picture 12">
          <a:extLst>
            <a:ext uri="{FF2B5EF4-FFF2-40B4-BE49-F238E27FC236}">
              <a16:creationId xmlns:a16="http://schemas.microsoft.com/office/drawing/2014/main" id="{BB8FCA3C-AE39-4638-8447-4C41532EDAB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989792" y="1592792"/>
          <a:ext cx="547581" cy="363643"/>
        </a:xfrm>
        <a:prstGeom prst="rect">
          <a:avLst/>
        </a:prstGeom>
      </xdr:spPr>
    </xdr:pic>
    <xdr:clientData/>
  </xdr:twoCellAnchor>
  <xdr:twoCellAnchor editAs="oneCell">
    <xdr:from>
      <xdr:col>5</xdr:col>
      <xdr:colOff>396877</xdr:colOff>
      <xdr:row>22</xdr:row>
      <xdr:rowOff>74083</xdr:rowOff>
    </xdr:from>
    <xdr:to>
      <xdr:col>7</xdr:col>
      <xdr:colOff>97792</xdr:colOff>
      <xdr:row>23</xdr:row>
      <xdr:rowOff>220768</xdr:rowOff>
    </xdr:to>
    <xdr:pic>
      <xdr:nvPicPr>
        <xdr:cNvPr id="14" name="Picture 13">
          <a:extLst>
            <a:ext uri="{FF2B5EF4-FFF2-40B4-BE49-F238E27FC236}">
              <a16:creationId xmlns:a16="http://schemas.microsoft.com/office/drawing/2014/main" id="{0E5A7081-2178-4E3E-BD3E-EBA24D7D4018}"/>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884085" y="5614458"/>
          <a:ext cx="547582" cy="363643"/>
        </a:xfrm>
        <a:prstGeom prst="rect">
          <a:avLst/>
        </a:prstGeom>
      </xdr:spPr>
    </xdr:pic>
    <xdr:clientData/>
  </xdr:twoCellAnchor>
  <xdr:twoCellAnchor editAs="oneCell">
    <xdr:from>
      <xdr:col>3</xdr:col>
      <xdr:colOff>1783292</xdr:colOff>
      <xdr:row>14</xdr:row>
      <xdr:rowOff>52916</xdr:rowOff>
    </xdr:from>
    <xdr:to>
      <xdr:col>5</xdr:col>
      <xdr:colOff>103082</xdr:colOff>
      <xdr:row>15</xdr:row>
      <xdr:rowOff>199601</xdr:rowOff>
    </xdr:to>
    <xdr:pic>
      <xdr:nvPicPr>
        <xdr:cNvPr id="15" name="Picture 14">
          <a:extLst>
            <a:ext uri="{FF2B5EF4-FFF2-40B4-BE49-F238E27FC236}">
              <a16:creationId xmlns:a16="http://schemas.microsoft.com/office/drawing/2014/main" id="{E2D63DD2-6880-4073-BA89-943C95D2BE43}"/>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042709" y="3582458"/>
          <a:ext cx="547581" cy="363643"/>
        </a:xfrm>
        <a:prstGeom prst="rect">
          <a:avLst/>
        </a:prstGeom>
      </xdr:spPr>
    </xdr:pic>
    <xdr:clientData/>
  </xdr:twoCellAnchor>
  <xdr:twoCellAnchor editAs="oneCell">
    <xdr:from>
      <xdr:col>3</xdr:col>
      <xdr:colOff>1783291</xdr:colOff>
      <xdr:row>20</xdr:row>
      <xdr:rowOff>84666</xdr:rowOff>
    </xdr:from>
    <xdr:to>
      <xdr:col>5</xdr:col>
      <xdr:colOff>103082</xdr:colOff>
      <xdr:row>21</xdr:row>
      <xdr:rowOff>231351</xdr:rowOff>
    </xdr:to>
    <xdr:pic>
      <xdr:nvPicPr>
        <xdr:cNvPr id="16" name="Picture 15">
          <a:extLst>
            <a:ext uri="{FF2B5EF4-FFF2-40B4-BE49-F238E27FC236}">
              <a16:creationId xmlns:a16="http://schemas.microsoft.com/office/drawing/2014/main" id="{9B55336A-5B46-4FC5-AD15-62178D6ADB63}"/>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042708" y="5122333"/>
          <a:ext cx="547582" cy="363643"/>
        </a:xfrm>
        <a:prstGeom prst="rect">
          <a:avLst/>
        </a:prstGeom>
      </xdr:spPr>
    </xdr:pic>
    <xdr:clientData/>
  </xdr:twoCellAnchor>
  <xdr:twoCellAnchor editAs="oneCell">
    <xdr:from>
      <xdr:col>5</xdr:col>
      <xdr:colOff>396876</xdr:colOff>
      <xdr:row>18</xdr:row>
      <xdr:rowOff>79375</xdr:rowOff>
    </xdr:from>
    <xdr:to>
      <xdr:col>7</xdr:col>
      <xdr:colOff>97790</xdr:colOff>
      <xdr:row>19</xdr:row>
      <xdr:rowOff>226060</xdr:rowOff>
    </xdr:to>
    <xdr:pic>
      <xdr:nvPicPr>
        <xdr:cNvPr id="17" name="Picture 16">
          <a:extLst>
            <a:ext uri="{FF2B5EF4-FFF2-40B4-BE49-F238E27FC236}">
              <a16:creationId xmlns:a16="http://schemas.microsoft.com/office/drawing/2014/main" id="{A039B010-6F11-443A-A3DE-D10468A808E8}"/>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884084" y="4614333"/>
          <a:ext cx="547581" cy="363644"/>
        </a:xfrm>
        <a:prstGeom prst="rect">
          <a:avLst/>
        </a:prstGeom>
      </xdr:spPr>
    </xdr:pic>
    <xdr:clientData/>
  </xdr:twoCellAnchor>
  <xdr:twoCellAnchor editAs="oneCell">
    <xdr:from>
      <xdr:col>5</xdr:col>
      <xdr:colOff>396875</xdr:colOff>
      <xdr:row>12</xdr:row>
      <xdr:rowOff>68792</xdr:rowOff>
    </xdr:from>
    <xdr:to>
      <xdr:col>7</xdr:col>
      <xdr:colOff>97790</xdr:colOff>
      <xdr:row>13</xdr:row>
      <xdr:rowOff>215477</xdr:rowOff>
    </xdr:to>
    <xdr:pic>
      <xdr:nvPicPr>
        <xdr:cNvPr id="18" name="Picture 17">
          <a:extLst>
            <a:ext uri="{FF2B5EF4-FFF2-40B4-BE49-F238E27FC236}">
              <a16:creationId xmlns:a16="http://schemas.microsoft.com/office/drawing/2014/main" id="{3BB45023-8952-43E5-A733-6A0CF52CDB65}"/>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884083" y="3095625"/>
          <a:ext cx="547582" cy="363644"/>
        </a:xfrm>
        <a:prstGeom prst="rect">
          <a:avLst/>
        </a:prstGeom>
      </xdr:spPr>
    </xdr:pic>
    <xdr:clientData/>
  </xdr:twoCellAnchor>
  <xdr:twoCellAnchor editAs="oneCell">
    <xdr:from>
      <xdr:col>5</xdr:col>
      <xdr:colOff>418042</xdr:colOff>
      <xdr:row>26</xdr:row>
      <xdr:rowOff>84667</xdr:rowOff>
    </xdr:from>
    <xdr:to>
      <xdr:col>7</xdr:col>
      <xdr:colOff>118956</xdr:colOff>
      <xdr:row>27</xdr:row>
      <xdr:rowOff>231352</xdr:rowOff>
    </xdr:to>
    <xdr:pic>
      <xdr:nvPicPr>
        <xdr:cNvPr id="19" name="Picture 18">
          <a:extLst>
            <a:ext uri="{FF2B5EF4-FFF2-40B4-BE49-F238E27FC236}">
              <a16:creationId xmlns:a16="http://schemas.microsoft.com/office/drawing/2014/main" id="{D631463E-9F6B-4152-8489-7A8A43B08AE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905250" y="6630459"/>
          <a:ext cx="547581" cy="363643"/>
        </a:xfrm>
        <a:prstGeom prst="rect">
          <a:avLst/>
        </a:prstGeom>
      </xdr:spPr>
    </xdr:pic>
    <xdr:clientData/>
  </xdr:twoCellAnchor>
  <xdr:twoCellAnchor editAs="oneCell">
    <xdr:from>
      <xdr:col>3</xdr:col>
      <xdr:colOff>1772708</xdr:colOff>
      <xdr:row>8</xdr:row>
      <xdr:rowOff>58208</xdr:rowOff>
    </xdr:from>
    <xdr:to>
      <xdr:col>5</xdr:col>
      <xdr:colOff>92498</xdr:colOff>
      <xdr:row>9</xdr:row>
      <xdr:rowOff>204893</xdr:rowOff>
    </xdr:to>
    <xdr:pic>
      <xdr:nvPicPr>
        <xdr:cNvPr id="20" name="Picture 19">
          <a:extLst>
            <a:ext uri="{FF2B5EF4-FFF2-40B4-BE49-F238E27FC236}">
              <a16:creationId xmlns:a16="http://schemas.microsoft.com/office/drawing/2014/main" id="{EE605DB3-2737-482E-BB57-5F205B2C1EDB}"/>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3032125" y="2079625"/>
          <a:ext cx="547581" cy="363643"/>
        </a:xfrm>
        <a:prstGeom prst="rect">
          <a:avLst/>
        </a:prstGeom>
      </xdr:spPr>
    </xdr:pic>
    <xdr:clientData/>
  </xdr:twoCellAnchor>
  <xdr:twoCellAnchor editAs="oneCell">
    <xdr:from>
      <xdr:col>3</xdr:col>
      <xdr:colOff>1672166</xdr:colOff>
      <xdr:row>32</xdr:row>
      <xdr:rowOff>79375</xdr:rowOff>
    </xdr:from>
    <xdr:to>
      <xdr:col>4</xdr:col>
      <xdr:colOff>374015</xdr:colOff>
      <xdr:row>33</xdr:row>
      <xdr:rowOff>226060</xdr:rowOff>
    </xdr:to>
    <xdr:pic>
      <xdr:nvPicPr>
        <xdr:cNvPr id="21" name="Picture 20">
          <a:extLst>
            <a:ext uri="{FF2B5EF4-FFF2-40B4-BE49-F238E27FC236}">
              <a16:creationId xmlns:a16="http://schemas.microsoft.com/office/drawing/2014/main" id="{ED98C648-A52D-4D2F-833F-B7760A3F7C26}"/>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931583" y="8133292"/>
          <a:ext cx="548640" cy="363643"/>
        </a:xfrm>
        <a:prstGeom prst="rect">
          <a:avLst/>
        </a:prstGeom>
      </xdr:spPr>
    </xdr:pic>
    <xdr:clientData/>
  </xdr:twoCellAnchor>
  <xdr:twoCellAnchor editAs="oneCell">
    <xdr:from>
      <xdr:col>3</xdr:col>
      <xdr:colOff>1698625</xdr:colOff>
      <xdr:row>16</xdr:row>
      <xdr:rowOff>79375</xdr:rowOff>
    </xdr:from>
    <xdr:to>
      <xdr:col>5</xdr:col>
      <xdr:colOff>18415</xdr:colOff>
      <xdr:row>17</xdr:row>
      <xdr:rowOff>226061</xdr:rowOff>
    </xdr:to>
    <xdr:pic>
      <xdr:nvPicPr>
        <xdr:cNvPr id="22" name="Picture 21">
          <a:extLst>
            <a:ext uri="{FF2B5EF4-FFF2-40B4-BE49-F238E27FC236}">
              <a16:creationId xmlns:a16="http://schemas.microsoft.com/office/drawing/2014/main" id="{B920A393-1109-4565-9384-D11E8719690F}"/>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2958042" y="4111625"/>
          <a:ext cx="547581" cy="363644"/>
        </a:xfrm>
        <a:prstGeom prst="rect">
          <a:avLst/>
        </a:prstGeom>
      </xdr:spPr>
    </xdr:pic>
    <xdr:clientData/>
  </xdr:twoCellAnchor>
  <xdr:twoCellAnchor editAs="oneCell">
    <xdr:from>
      <xdr:col>3</xdr:col>
      <xdr:colOff>1703917</xdr:colOff>
      <xdr:row>12</xdr:row>
      <xdr:rowOff>79375</xdr:rowOff>
    </xdr:from>
    <xdr:to>
      <xdr:col>5</xdr:col>
      <xdr:colOff>24766</xdr:colOff>
      <xdr:row>13</xdr:row>
      <xdr:rowOff>226060</xdr:rowOff>
    </xdr:to>
    <xdr:pic>
      <xdr:nvPicPr>
        <xdr:cNvPr id="23" name="Picture 22">
          <a:extLst>
            <a:ext uri="{FF2B5EF4-FFF2-40B4-BE49-F238E27FC236}">
              <a16:creationId xmlns:a16="http://schemas.microsoft.com/office/drawing/2014/main" id="{B60D23F7-5B0A-4C13-A4B6-89219BF84E31}"/>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2963334" y="3106208"/>
          <a:ext cx="548640" cy="363644"/>
        </a:xfrm>
        <a:prstGeom prst="rect">
          <a:avLst/>
        </a:prstGeom>
      </xdr:spPr>
    </xdr:pic>
    <xdr:clientData/>
  </xdr:twoCellAnchor>
  <xdr:twoCellAnchor editAs="oneCell">
    <xdr:from>
      <xdr:col>5</xdr:col>
      <xdr:colOff>449792</xdr:colOff>
      <xdr:row>16</xdr:row>
      <xdr:rowOff>79375</xdr:rowOff>
    </xdr:from>
    <xdr:to>
      <xdr:col>7</xdr:col>
      <xdr:colOff>150706</xdr:colOff>
      <xdr:row>17</xdr:row>
      <xdr:rowOff>226060</xdr:rowOff>
    </xdr:to>
    <xdr:pic>
      <xdr:nvPicPr>
        <xdr:cNvPr id="24" name="Picture 23">
          <a:extLst>
            <a:ext uri="{FF2B5EF4-FFF2-40B4-BE49-F238E27FC236}">
              <a16:creationId xmlns:a16="http://schemas.microsoft.com/office/drawing/2014/main" id="{15AAF2E0-DAAC-479D-94D1-0306BFE5E9FC}"/>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3937000" y="4111625"/>
          <a:ext cx="547581" cy="363643"/>
        </a:xfrm>
        <a:prstGeom prst="rect">
          <a:avLst/>
        </a:prstGeom>
      </xdr:spPr>
    </xdr:pic>
    <xdr:clientData/>
  </xdr:twoCellAnchor>
  <xdr:twoCellAnchor editAs="oneCell">
    <xdr:from>
      <xdr:col>3</xdr:col>
      <xdr:colOff>1740958</xdr:colOff>
      <xdr:row>26</xdr:row>
      <xdr:rowOff>79375</xdr:rowOff>
    </xdr:from>
    <xdr:to>
      <xdr:col>5</xdr:col>
      <xdr:colOff>61807</xdr:colOff>
      <xdr:row>27</xdr:row>
      <xdr:rowOff>226060</xdr:rowOff>
    </xdr:to>
    <xdr:pic>
      <xdr:nvPicPr>
        <xdr:cNvPr id="26" name="Picture 25">
          <a:extLst>
            <a:ext uri="{FF2B5EF4-FFF2-40B4-BE49-F238E27FC236}">
              <a16:creationId xmlns:a16="http://schemas.microsoft.com/office/drawing/2014/main" id="{BD8E2074-746D-480C-804E-2283E70FD5FE}"/>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3000375" y="6625167"/>
          <a:ext cx="548640" cy="363643"/>
        </a:xfrm>
        <a:prstGeom prst="rect">
          <a:avLst/>
        </a:prstGeom>
      </xdr:spPr>
    </xdr:pic>
    <xdr:clientData/>
  </xdr:twoCellAnchor>
  <xdr:twoCellAnchor editAs="oneCell">
    <xdr:from>
      <xdr:col>3</xdr:col>
      <xdr:colOff>1661583</xdr:colOff>
      <xdr:row>30</xdr:row>
      <xdr:rowOff>63499</xdr:rowOff>
    </xdr:from>
    <xdr:to>
      <xdr:col>4</xdr:col>
      <xdr:colOff>362373</xdr:colOff>
      <xdr:row>31</xdr:row>
      <xdr:rowOff>210184</xdr:rowOff>
    </xdr:to>
    <xdr:pic>
      <xdr:nvPicPr>
        <xdr:cNvPr id="27" name="Picture 26">
          <a:extLst>
            <a:ext uri="{FF2B5EF4-FFF2-40B4-BE49-F238E27FC236}">
              <a16:creationId xmlns:a16="http://schemas.microsoft.com/office/drawing/2014/main" id="{8DCD459E-A204-4F54-A8CB-20AD46AB10ED}"/>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2921000" y="7614707"/>
          <a:ext cx="547581" cy="363644"/>
        </a:xfrm>
        <a:prstGeom prst="rect">
          <a:avLst/>
        </a:prstGeom>
      </xdr:spPr>
    </xdr:pic>
    <xdr:clientData/>
  </xdr:twoCellAnchor>
  <xdr:twoCellAnchor editAs="oneCell">
    <xdr:from>
      <xdr:col>5</xdr:col>
      <xdr:colOff>444501</xdr:colOff>
      <xdr:row>32</xdr:row>
      <xdr:rowOff>68792</xdr:rowOff>
    </xdr:from>
    <xdr:to>
      <xdr:col>7</xdr:col>
      <xdr:colOff>146474</xdr:colOff>
      <xdr:row>33</xdr:row>
      <xdr:rowOff>215478</xdr:rowOff>
    </xdr:to>
    <xdr:pic>
      <xdr:nvPicPr>
        <xdr:cNvPr id="28" name="Picture 27">
          <a:extLst>
            <a:ext uri="{FF2B5EF4-FFF2-40B4-BE49-F238E27FC236}">
              <a16:creationId xmlns:a16="http://schemas.microsoft.com/office/drawing/2014/main" id="{4888A005-DEA5-4A44-B50C-FC8D0526D102}"/>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3931709" y="8122709"/>
          <a:ext cx="548640" cy="363644"/>
        </a:xfrm>
        <a:prstGeom prst="rect">
          <a:avLst/>
        </a:prstGeom>
      </xdr:spPr>
    </xdr:pic>
    <xdr:clientData/>
  </xdr:twoCellAnchor>
  <xdr:twoCellAnchor editAs="oneCell">
    <xdr:from>
      <xdr:col>5</xdr:col>
      <xdr:colOff>444500</xdr:colOff>
      <xdr:row>14</xdr:row>
      <xdr:rowOff>68792</xdr:rowOff>
    </xdr:from>
    <xdr:to>
      <xdr:col>7</xdr:col>
      <xdr:colOff>146086</xdr:colOff>
      <xdr:row>15</xdr:row>
      <xdr:rowOff>215478</xdr:rowOff>
    </xdr:to>
    <xdr:pic>
      <xdr:nvPicPr>
        <xdr:cNvPr id="29" name="Picture 28">
          <a:extLst>
            <a:ext uri="{FF2B5EF4-FFF2-40B4-BE49-F238E27FC236}">
              <a16:creationId xmlns:a16="http://schemas.microsoft.com/office/drawing/2014/main" id="{3B0B18CB-B00C-4864-89B1-8E877FB7166F}"/>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931708" y="3598334"/>
          <a:ext cx="548253" cy="363644"/>
        </a:xfrm>
        <a:prstGeom prst="rect">
          <a:avLst/>
        </a:prstGeom>
      </xdr:spPr>
    </xdr:pic>
    <xdr:clientData/>
  </xdr:twoCellAnchor>
  <xdr:twoCellAnchor editAs="oneCell">
    <xdr:from>
      <xdr:col>4</xdr:col>
      <xdr:colOff>9525</xdr:colOff>
      <xdr:row>22</xdr:row>
      <xdr:rowOff>47625</xdr:rowOff>
    </xdr:from>
    <xdr:to>
      <xdr:col>5</xdr:col>
      <xdr:colOff>47625</xdr:colOff>
      <xdr:row>23</xdr:row>
      <xdr:rowOff>235176</xdr:rowOff>
    </xdr:to>
    <xdr:pic>
      <xdr:nvPicPr>
        <xdr:cNvPr id="30" name="Picture 29">
          <a:extLst>
            <a:ext uri="{FF2B5EF4-FFF2-40B4-BE49-F238E27FC236}">
              <a16:creationId xmlns:a16="http://schemas.microsoft.com/office/drawing/2014/main" id="{2E929BD3-7632-45E5-AF19-510E1AE1F1FA}"/>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3114675" y="5610225"/>
          <a:ext cx="419100" cy="40662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A1:CR44"/>
  <sheetViews>
    <sheetView showGridLines="0" showRowColHeaders="0" tabSelected="1" zoomScaleNormal="100" workbookViewId="0">
      <pane ySplit="3" topLeftCell="A4" activePane="bottomLeft" state="frozen"/>
      <selection activeCell="D8" sqref="D8"/>
      <selection pane="bottomLeft" activeCell="B7" sqref="B7:B8"/>
    </sheetView>
  </sheetViews>
  <sheetFormatPr defaultColWidth="0" defaultRowHeight="30.75" zeroHeight="1" x14ac:dyDescent="0.25"/>
  <cols>
    <col min="1" max="1" width="5.7109375" style="37" customWidth="1"/>
    <col min="2" max="2" width="10.28515625" style="38" customWidth="1"/>
    <col min="3" max="3" width="2.85546875" style="38" customWidth="1"/>
    <col min="4" max="4" width="27.7109375" style="39" customWidth="1"/>
    <col min="5" max="5" width="5.7109375" style="38" customWidth="1"/>
    <col min="6" max="6" width="7" style="40" customWidth="1"/>
    <col min="7" max="7" width="5.7109375" style="39" customWidth="1"/>
    <col min="8" max="8" width="27.7109375" style="41" customWidth="1"/>
    <col min="9" max="9" width="2.85546875" style="39" customWidth="1"/>
    <col min="10" max="10" width="10.28515625" style="38"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65" t="s">
        <v>4</v>
      </c>
      <c r="C1" s="65"/>
      <c r="D1" s="65"/>
      <c r="E1" s="65"/>
      <c r="F1" s="65"/>
      <c r="G1" s="65"/>
      <c r="H1" s="65"/>
      <c r="I1" s="65"/>
      <c r="J1" s="65"/>
      <c r="K1" s="4"/>
    </row>
    <row r="2" spans="1:11" s="2" customFormat="1" ht="28.5" customHeight="1" x14ac:dyDescent="0.3">
      <c r="A2" s="5"/>
      <c r="B2" s="6"/>
      <c r="C2" s="6"/>
      <c r="D2" s="66" t="s">
        <v>0</v>
      </c>
      <c r="E2" s="67"/>
      <c r="F2" s="7">
        <v>1</v>
      </c>
      <c r="G2" s="6"/>
      <c r="H2" s="68" t="str">
        <f>IF(F2="","&lt;----- Each week, change the Week # to the proper week","")</f>
        <v/>
      </c>
      <c r="I2" s="68"/>
      <c r="J2" s="68"/>
      <c r="K2" s="8"/>
    </row>
    <row r="3" spans="1:11" s="2" customFormat="1" ht="5.25" customHeight="1" x14ac:dyDescent="0.3">
      <c r="A3" s="5"/>
      <c r="B3" s="6"/>
      <c r="C3" s="6"/>
      <c r="D3" s="9"/>
      <c r="E3" s="9"/>
      <c r="F3" s="44"/>
      <c r="G3" s="6"/>
      <c r="H3" s="6"/>
      <c r="I3" s="6"/>
      <c r="J3" s="6"/>
      <c r="K3" s="8"/>
    </row>
    <row r="4" spans="1:11" s="2" customFormat="1" ht="40.5" customHeight="1" x14ac:dyDescent="0.25">
      <c r="A4" s="5"/>
      <c r="C4" s="69" t="s">
        <v>3</v>
      </c>
      <c r="D4" s="69"/>
      <c r="E4" s="69"/>
      <c r="F4" s="69"/>
      <c r="G4" s="69"/>
      <c r="H4" s="69"/>
      <c r="I4" s="69"/>
      <c r="J4" s="10"/>
      <c r="K4" s="8"/>
    </row>
    <row r="5" spans="1:11" s="2" customFormat="1" ht="6" customHeight="1" x14ac:dyDescent="0.25">
      <c r="A5" s="5"/>
      <c r="C5" s="48"/>
      <c r="D5" s="48"/>
      <c r="E5" s="48"/>
      <c r="F5" s="48"/>
      <c r="G5" s="48"/>
      <c r="H5" s="48"/>
      <c r="I5" s="48"/>
      <c r="J5" s="10"/>
      <c r="K5" s="8"/>
    </row>
    <row r="6" spans="1:11" s="2" customFormat="1" ht="18.75" customHeight="1" x14ac:dyDescent="0.25">
      <c r="A6" s="5"/>
      <c r="B6" s="45" t="s">
        <v>6</v>
      </c>
      <c r="C6" s="70"/>
      <c r="D6" s="71"/>
      <c r="E6" s="71"/>
      <c r="F6" s="71"/>
      <c r="G6" s="71"/>
      <c r="H6" s="71"/>
      <c r="I6" s="72"/>
      <c r="J6" s="45" t="s">
        <v>5</v>
      </c>
      <c r="K6" s="8"/>
    </row>
    <row r="7" spans="1:11" s="17" customFormat="1" ht="17.45" customHeight="1" x14ac:dyDescent="0.2">
      <c r="A7" s="11"/>
      <c r="B7" s="63"/>
      <c r="C7" s="12"/>
      <c r="D7" s="13" t="s">
        <v>75</v>
      </c>
      <c r="E7" s="14"/>
      <c r="F7" s="61"/>
      <c r="G7" s="14"/>
      <c r="H7" s="15" t="s">
        <v>107</v>
      </c>
      <c r="I7" s="16"/>
      <c r="J7" s="63"/>
    </row>
    <row r="8" spans="1:11" ht="22.9" customHeight="1" x14ac:dyDescent="0.25">
      <c r="A8" s="3"/>
      <c r="B8" s="64"/>
      <c r="C8" s="18"/>
      <c r="D8" s="19" t="s">
        <v>76</v>
      </c>
      <c r="E8" s="20"/>
      <c r="F8" s="21" t="str">
        <f>IF(D7&lt;&gt;" ","at","")</f>
        <v>at</v>
      </c>
      <c r="G8" s="22"/>
      <c r="H8" s="23" t="s">
        <v>108</v>
      </c>
      <c r="I8" s="24"/>
      <c r="J8" s="64"/>
      <c r="K8" s="4"/>
    </row>
    <row r="9" spans="1:11" s="17" customFormat="1" ht="17.45" customHeight="1" x14ac:dyDescent="0.2">
      <c r="A9" s="11"/>
      <c r="B9" s="63"/>
      <c r="C9" s="25"/>
      <c r="D9" s="13" t="s">
        <v>77</v>
      </c>
      <c r="F9" s="50"/>
      <c r="G9" s="14"/>
      <c r="H9" s="15" t="s">
        <v>109</v>
      </c>
      <c r="I9" s="26"/>
      <c r="J9" s="63"/>
    </row>
    <row r="10" spans="1:11" ht="22.9" customHeight="1" x14ac:dyDescent="0.25">
      <c r="A10" s="3"/>
      <c r="B10" s="64"/>
      <c r="C10" s="27"/>
      <c r="D10" s="19" t="s">
        <v>78</v>
      </c>
      <c r="E10" s="20"/>
      <c r="F10" s="21" t="str">
        <f>IF(D9&lt;&gt;" ","at","")</f>
        <v>at</v>
      </c>
      <c r="G10" s="22"/>
      <c r="H10" s="23" t="s">
        <v>110</v>
      </c>
      <c r="I10" s="28"/>
      <c r="J10" s="64"/>
      <c r="K10" s="4"/>
    </row>
    <row r="11" spans="1:11" s="30" customFormat="1" ht="17.45" customHeight="1" x14ac:dyDescent="0.2">
      <c r="A11" s="29"/>
      <c r="B11" s="63"/>
      <c r="C11" s="12"/>
      <c r="D11" s="13" t="s">
        <v>79</v>
      </c>
      <c r="E11" s="14"/>
      <c r="F11" s="62"/>
      <c r="G11" s="14"/>
      <c r="H11" s="15" t="s">
        <v>111</v>
      </c>
      <c r="I11" s="16"/>
      <c r="J11" s="63"/>
    </row>
    <row r="12" spans="1:11" ht="22.9" customHeight="1" x14ac:dyDescent="0.25">
      <c r="A12" s="3"/>
      <c r="B12" s="64"/>
      <c r="C12" s="18"/>
      <c r="D12" s="19" t="s">
        <v>80</v>
      </c>
      <c r="E12" s="20"/>
      <c r="F12" s="21" t="str">
        <f>IF(D11&lt;&gt;" ","at","")</f>
        <v>at</v>
      </c>
      <c r="G12" s="22"/>
      <c r="H12" s="23" t="s">
        <v>112</v>
      </c>
      <c r="I12" s="24"/>
      <c r="J12" s="64"/>
      <c r="K12" s="4"/>
    </row>
    <row r="13" spans="1:11" s="30" customFormat="1" ht="17.45" customHeight="1" x14ac:dyDescent="0.2">
      <c r="A13" s="29"/>
      <c r="B13" s="63"/>
      <c r="C13" s="25"/>
      <c r="D13" s="13" t="s">
        <v>81</v>
      </c>
      <c r="E13" s="17"/>
      <c r="F13" s="50"/>
      <c r="G13" s="14"/>
      <c r="H13" s="15" t="s">
        <v>113</v>
      </c>
      <c r="I13" s="26"/>
      <c r="J13" s="63"/>
    </row>
    <row r="14" spans="1:11" ht="22.9" customHeight="1" x14ac:dyDescent="0.25">
      <c r="A14" s="3"/>
      <c r="B14" s="64"/>
      <c r="C14" s="27"/>
      <c r="D14" s="19" t="s">
        <v>82</v>
      </c>
      <c r="E14" s="20"/>
      <c r="F14" s="21" t="str">
        <f>IF(D13&lt;&gt;" ","at","")</f>
        <v>at</v>
      </c>
      <c r="G14" s="22"/>
      <c r="H14" s="23" t="s">
        <v>114</v>
      </c>
      <c r="I14" s="28"/>
      <c r="J14" s="64"/>
      <c r="K14" s="4"/>
    </row>
    <row r="15" spans="1:11" s="30" customFormat="1" ht="17.45" customHeight="1" x14ac:dyDescent="0.2">
      <c r="A15" s="29"/>
      <c r="B15" s="63"/>
      <c r="C15" s="12"/>
      <c r="D15" s="13" t="s">
        <v>83</v>
      </c>
      <c r="E15" s="14"/>
      <c r="F15" s="62"/>
      <c r="G15" s="14"/>
      <c r="H15" s="15" t="s">
        <v>115</v>
      </c>
      <c r="I15" s="16"/>
      <c r="J15" s="63"/>
    </row>
    <row r="16" spans="1:11" ht="22.9" customHeight="1" x14ac:dyDescent="0.25">
      <c r="A16" s="3"/>
      <c r="B16" s="64"/>
      <c r="C16" s="18"/>
      <c r="D16" s="19" t="s">
        <v>84</v>
      </c>
      <c r="E16" s="20"/>
      <c r="F16" s="21" t="str">
        <f>IF(D15&lt;&gt;" ","at","")</f>
        <v>at</v>
      </c>
      <c r="G16" s="22"/>
      <c r="H16" s="23" t="s">
        <v>116</v>
      </c>
      <c r="I16" s="24"/>
      <c r="J16" s="64"/>
      <c r="K16" s="4"/>
    </row>
    <row r="17" spans="1:11" s="30" customFormat="1" ht="17.45" customHeight="1" x14ac:dyDescent="0.2">
      <c r="A17" s="29"/>
      <c r="B17" s="63"/>
      <c r="C17" s="25"/>
      <c r="D17" s="13" t="s">
        <v>85</v>
      </c>
      <c r="E17" s="17"/>
      <c r="F17" s="50"/>
      <c r="G17" s="14"/>
      <c r="H17" s="15" t="s">
        <v>117</v>
      </c>
      <c r="I17" s="26"/>
      <c r="J17" s="63"/>
    </row>
    <row r="18" spans="1:11" ht="22.9" customHeight="1" x14ac:dyDescent="0.25">
      <c r="A18" s="3"/>
      <c r="B18" s="64"/>
      <c r="C18" s="27"/>
      <c r="D18" s="19" t="s">
        <v>86</v>
      </c>
      <c r="E18" s="20"/>
      <c r="F18" s="21" t="str">
        <f>IF(D17&lt;&gt;" ","at","")</f>
        <v>at</v>
      </c>
      <c r="G18" s="22"/>
      <c r="H18" s="23" t="s">
        <v>118</v>
      </c>
      <c r="I18" s="28"/>
      <c r="J18" s="64"/>
      <c r="K18" s="4"/>
    </row>
    <row r="19" spans="1:11" s="30" customFormat="1" ht="17.45" customHeight="1" x14ac:dyDescent="0.2">
      <c r="A19" s="29"/>
      <c r="B19" s="63"/>
      <c r="C19" s="12"/>
      <c r="D19" s="13" t="s">
        <v>87</v>
      </c>
      <c r="E19" s="14"/>
      <c r="F19" s="62"/>
      <c r="G19" s="14"/>
      <c r="H19" s="15" t="s">
        <v>119</v>
      </c>
      <c r="I19" s="16"/>
      <c r="J19" s="63"/>
    </row>
    <row r="20" spans="1:11" ht="22.9" customHeight="1" x14ac:dyDescent="0.25">
      <c r="A20" s="3"/>
      <c r="B20" s="64"/>
      <c r="C20" s="18"/>
      <c r="D20" s="19" t="s">
        <v>88</v>
      </c>
      <c r="E20" s="20"/>
      <c r="F20" s="21" t="str">
        <f>IF(D19&lt;&gt;" ","at","")</f>
        <v>at</v>
      </c>
      <c r="G20" s="22"/>
      <c r="H20" s="23" t="s">
        <v>120</v>
      </c>
      <c r="I20" s="24"/>
      <c r="J20" s="64"/>
      <c r="K20" s="4"/>
    </row>
    <row r="21" spans="1:11" s="30" customFormat="1" ht="17.45" customHeight="1" x14ac:dyDescent="0.2">
      <c r="A21" s="29"/>
      <c r="B21" s="63"/>
      <c r="C21" s="25"/>
      <c r="D21" s="13" t="s">
        <v>89</v>
      </c>
      <c r="E21" s="17"/>
      <c r="F21" s="50"/>
      <c r="G21" s="14"/>
      <c r="H21" s="15" t="s">
        <v>121</v>
      </c>
      <c r="I21" s="26"/>
      <c r="J21" s="63"/>
    </row>
    <row r="22" spans="1:11" ht="22.9" customHeight="1" x14ac:dyDescent="0.25">
      <c r="A22" s="3"/>
      <c r="B22" s="64"/>
      <c r="C22" s="27"/>
      <c r="D22" s="19" t="s">
        <v>90</v>
      </c>
      <c r="E22" s="20"/>
      <c r="F22" s="21" t="str">
        <f>IF(D21&lt;&gt;" ","at","")</f>
        <v>at</v>
      </c>
      <c r="G22" s="22"/>
      <c r="H22" s="23" t="s">
        <v>122</v>
      </c>
      <c r="I22" s="28"/>
      <c r="J22" s="64"/>
      <c r="K22" s="4"/>
    </row>
    <row r="23" spans="1:11" s="30" customFormat="1" ht="17.45" customHeight="1" x14ac:dyDescent="0.2">
      <c r="A23" s="29"/>
      <c r="B23" s="63"/>
      <c r="C23" s="12"/>
      <c r="D23" s="13" t="s">
        <v>91</v>
      </c>
      <c r="E23" s="14"/>
      <c r="F23" s="62"/>
      <c r="G23" s="14"/>
      <c r="H23" s="15" t="s">
        <v>123</v>
      </c>
      <c r="I23" s="16"/>
      <c r="J23" s="63"/>
    </row>
    <row r="24" spans="1:11" ht="22.9" customHeight="1" x14ac:dyDescent="0.25">
      <c r="A24" s="3"/>
      <c r="B24" s="64"/>
      <c r="C24" s="18"/>
      <c r="D24" s="19" t="s">
        <v>92</v>
      </c>
      <c r="E24" s="20"/>
      <c r="F24" s="21" t="str">
        <f>IF(D23&lt;&gt;" ","at","")</f>
        <v>at</v>
      </c>
      <c r="G24" s="22"/>
      <c r="H24" s="23" t="s">
        <v>124</v>
      </c>
      <c r="I24" s="24"/>
      <c r="J24" s="64"/>
      <c r="K24" s="4"/>
    </row>
    <row r="25" spans="1:11" s="30" customFormat="1" ht="17.45" customHeight="1" x14ac:dyDescent="0.2">
      <c r="A25" s="29"/>
      <c r="B25" s="63"/>
      <c r="C25" s="25"/>
      <c r="D25" s="13" t="s">
        <v>93</v>
      </c>
      <c r="E25" s="17"/>
      <c r="F25" s="50"/>
      <c r="G25" s="14"/>
      <c r="H25" s="15" t="s">
        <v>125</v>
      </c>
      <c r="I25" s="26"/>
      <c r="J25" s="63"/>
    </row>
    <row r="26" spans="1:11" ht="22.9" customHeight="1" x14ac:dyDescent="0.25">
      <c r="A26" s="3"/>
      <c r="B26" s="64"/>
      <c r="C26" s="27"/>
      <c r="D26" s="19" t="s">
        <v>94</v>
      </c>
      <c r="E26" s="20"/>
      <c r="F26" s="21" t="str">
        <f>IF(D25&lt;&gt;" ","at","")</f>
        <v>at</v>
      </c>
      <c r="G26" s="22"/>
      <c r="H26" s="23" t="s">
        <v>126</v>
      </c>
      <c r="I26" s="28"/>
      <c r="J26" s="64"/>
      <c r="K26" s="4"/>
    </row>
    <row r="27" spans="1:11" s="30" customFormat="1" ht="17.45" customHeight="1" x14ac:dyDescent="0.2">
      <c r="A27" s="29"/>
      <c r="B27" s="63"/>
      <c r="C27" s="12"/>
      <c r="D27" s="13" t="s">
        <v>95</v>
      </c>
      <c r="E27" s="14"/>
      <c r="F27" s="62"/>
      <c r="G27" s="14"/>
      <c r="H27" s="15" t="s">
        <v>127</v>
      </c>
      <c r="I27" s="16"/>
      <c r="J27" s="63"/>
    </row>
    <row r="28" spans="1:11" ht="22.9" customHeight="1" x14ac:dyDescent="0.25">
      <c r="A28" s="3"/>
      <c r="B28" s="64"/>
      <c r="C28" s="18"/>
      <c r="D28" s="19" t="s">
        <v>96</v>
      </c>
      <c r="E28" s="20"/>
      <c r="F28" s="21" t="str">
        <f>IF(D27&lt;&gt;" ","at","")</f>
        <v>at</v>
      </c>
      <c r="G28" s="22"/>
      <c r="H28" s="23" t="s">
        <v>128</v>
      </c>
      <c r="I28" s="24"/>
      <c r="J28" s="64"/>
      <c r="K28" s="4"/>
    </row>
    <row r="29" spans="1:11" s="30" customFormat="1" ht="17.45" customHeight="1" x14ac:dyDescent="0.2">
      <c r="A29" s="29"/>
      <c r="B29" s="63"/>
      <c r="C29" s="25"/>
      <c r="D29" s="13" t="s">
        <v>97</v>
      </c>
      <c r="E29" s="17"/>
      <c r="F29" s="50"/>
      <c r="G29" s="14"/>
      <c r="H29" s="15" t="s">
        <v>99</v>
      </c>
      <c r="I29" s="26"/>
      <c r="J29" s="63"/>
    </row>
    <row r="30" spans="1:11" ht="22.9" customHeight="1" x14ac:dyDescent="0.25">
      <c r="A30" s="3"/>
      <c r="B30" s="64"/>
      <c r="C30" s="27"/>
      <c r="D30" s="19" t="s">
        <v>98</v>
      </c>
      <c r="E30" s="20"/>
      <c r="F30" s="21" t="str">
        <f>IF(D29&lt;&gt;" ","at","")</f>
        <v>at</v>
      </c>
      <c r="G30" s="22"/>
      <c r="H30" s="23" t="s">
        <v>129</v>
      </c>
      <c r="I30" s="28"/>
      <c r="J30" s="64"/>
      <c r="K30" s="4"/>
    </row>
    <row r="31" spans="1:11" s="30" customFormat="1" ht="17.45" customHeight="1" x14ac:dyDescent="0.2">
      <c r="A31" s="29"/>
      <c r="B31" s="63"/>
      <c r="C31" s="12"/>
      <c r="D31" s="13" t="s">
        <v>99</v>
      </c>
      <c r="E31" s="14"/>
      <c r="F31" s="62"/>
      <c r="G31" s="14"/>
      <c r="H31" s="15" t="s">
        <v>130</v>
      </c>
      <c r="I31" s="16"/>
      <c r="J31" s="63"/>
    </row>
    <row r="32" spans="1:11" ht="22.9" customHeight="1" x14ac:dyDescent="0.25">
      <c r="A32" s="3"/>
      <c r="B32" s="64"/>
      <c r="C32" s="18"/>
      <c r="D32" s="19" t="s">
        <v>100</v>
      </c>
      <c r="E32" s="20"/>
      <c r="F32" s="21" t="str">
        <f>IF(D31&lt;&gt;" ","at","")</f>
        <v>at</v>
      </c>
      <c r="G32" s="22"/>
      <c r="H32" s="23" t="s">
        <v>131</v>
      </c>
      <c r="I32" s="24"/>
      <c r="J32" s="64"/>
      <c r="K32" s="4"/>
    </row>
    <row r="33" spans="1:11" s="30" customFormat="1" ht="17.45" customHeight="1" x14ac:dyDescent="0.2">
      <c r="A33" s="29"/>
      <c r="B33" s="63"/>
      <c r="C33" s="25"/>
      <c r="D33" s="13" t="s">
        <v>101</v>
      </c>
      <c r="E33" s="17"/>
      <c r="F33" s="50"/>
      <c r="G33" s="14"/>
      <c r="H33" s="15" t="s">
        <v>132</v>
      </c>
      <c r="I33" s="26"/>
      <c r="J33" s="63"/>
    </row>
    <row r="34" spans="1:11" ht="22.9" customHeight="1" x14ac:dyDescent="0.25">
      <c r="A34" s="3"/>
      <c r="B34" s="64"/>
      <c r="C34" s="27"/>
      <c r="D34" s="19" t="s">
        <v>102</v>
      </c>
      <c r="E34" s="20"/>
      <c r="F34" s="21" t="str">
        <f>IF(D33&lt;&gt;" ","at","")</f>
        <v>at</v>
      </c>
      <c r="G34" s="22"/>
      <c r="H34" s="23" t="s">
        <v>133</v>
      </c>
      <c r="I34" s="28"/>
      <c r="J34" s="64"/>
      <c r="K34" s="4"/>
    </row>
    <row r="35" spans="1:11" s="30" customFormat="1" ht="17.45" customHeight="1" x14ac:dyDescent="0.2">
      <c r="A35" s="29"/>
      <c r="B35" s="63"/>
      <c r="C35" s="12"/>
      <c r="D35" s="13" t="s">
        <v>103</v>
      </c>
      <c r="E35" s="14"/>
      <c r="F35" s="62"/>
      <c r="G35" s="14"/>
      <c r="H35" s="15" t="s">
        <v>134</v>
      </c>
      <c r="I35" s="16"/>
      <c r="J35" s="63"/>
    </row>
    <row r="36" spans="1:11" ht="22.9" customHeight="1" x14ac:dyDescent="0.25">
      <c r="A36" s="3"/>
      <c r="B36" s="64"/>
      <c r="C36" s="18"/>
      <c r="D36" s="19" t="s">
        <v>104</v>
      </c>
      <c r="E36" s="20"/>
      <c r="F36" s="21" t="str">
        <f>IF(D35&lt;&gt;" ","at","")</f>
        <v>at</v>
      </c>
      <c r="G36" s="22"/>
      <c r="H36" s="23" t="s">
        <v>135</v>
      </c>
      <c r="I36" s="24"/>
      <c r="J36" s="64"/>
      <c r="K36" s="4"/>
    </row>
    <row r="37" spans="1:11" s="30" customFormat="1" ht="17.45" customHeight="1" x14ac:dyDescent="0.2">
      <c r="A37" s="29"/>
      <c r="B37" s="63"/>
      <c r="C37" s="25"/>
      <c r="D37" s="13" t="s">
        <v>105</v>
      </c>
      <c r="E37" s="17"/>
      <c r="F37" s="50"/>
      <c r="G37" s="14"/>
      <c r="H37" s="15" t="s">
        <v>134</v>
      </c>
      <c r="I37" s="26"/>
      <c r="J37" s="63"/>
    </row>
    <row r="38" spans="1:11" ht="22.9" customHeight="1" x14ac:dyDescent="0.25">
      <c r="A38" s="3"/>
      <c r="B38" s="64"/>
      <c r="C38" s="18"/>
      <c r="D38" s="31" t="s">
        <v>106</v>
      </c>
      <c r="E38" s="20"/>
      <c r="F38" s="21" t="str">
        <f>IF(D37&lt;&gt;" ","at","")</f>
        <v>at</v>
      </c>
      <c r="G38" s="22"/>
      <c r="H38" s="23" t="s">
        <v>136</v>
      </c>
      <c r="I38" s="28"/>
      <c r="J38" s="64"/>
      <c r="K38" s="4"/>
    </row>
    <row r="39" spans="1:11" ht="9" customHeight="1" x14ac:dyDescent="0.25">
      <c r="A39" s="3"/>
      <c r="B39" s="32"/>
      <c r="C39" s="33"/>
      <c r="D39" s="1"/>
      <c r="E39" s="34"/>
      <c r="F39" s="34"/>
      <c r="G39" s="34"/>
      <c r="H39" s="35"/>
      <c r="I39" s="34"/>
      <c r="J39" s="33"/>
      <c r="K39" s="4"/>
    </row>
    <row r="40" spans="1:11" ht="26.25" customHeight="1" x14ac:dyDescent="0.25">
      <c r="A40" s="3"/>
      <c r="B40" s="74" t="s">
        <v>1</v>
      </c>
      <c r="C40" s="75"/>
      <c r="D40" s="75"/>
      <c r="E40" s="76"/>
      <c r="F40" s="77"/>
      <c r="G40" s="78"/>
      <c r="H40" s="79"/>
      <c r="I40" s="80"/>
      <c r="J40" s="36"/>
      <c r="K40" s="4"/>
    </row>
    <row r="41" spans="1:11" ht="10.5" customHeight="1" x14ac:dyDescent="0.25">
      <c r="A41" s="3"/>
      <c r="B41" s="46"/>
      <c r="C41" s="47"/>
      <c r="D41" s="47"/>
      <c r="E41" s="47"/>
      <c r="F41" s="43"/>
      <c r="G41" s="42"/>
      <c r="H41" s="42"/>
      <c r="I41" s="42"/>
      <c r="J41" s="36"/>
      <c r="K41" s="4"/>
    </row>
    <row r="42" spans="1:11" ht="27.75" customHeight="1" x14ac:dyDescent="0.25">
      <c r="A42" s="3"/>
      <c r="B42" s="75" t="s">
        <v>2</v>
      </c>
      <c r="C42" s="75"/>
      <c r="D42" s="75"/>
      <c r="E42" s="76"/>
      <c r="F42" s="81"/>
      <c r="G42" s="82"/>
      <c r="H42" s="82"/>
      <c r="I42" s="83"/>
      <c r="J42" s="36"/>
      <c r="K42" s="4"/>
    </row>
    <row r="43" spans="1:11" ht="6.75" customHeight="1" x14ac:dyDescent="0.25">
      <c r="A43" s="3"/>
      <c r="B43" s="47"/>
      <c r="C43" s="47"/>
      <c r="D43" s="47"/>
      <c r="E43" s="47"/>
      <c r="F43" s="47"/>
      <c r="G43" s="47"/>
      <c r="H43" s="47"/>
      <c r="I43" s="47"/>
      <c r="J43" s="36"/>
      <c r="K43" s="4"/>
    </row>
    <row r="44" spans="1:11" ht="16.5" hidden="1" customHeight="1" x14ac:dyDescent="0.25">
      <c r="A44" s="3"/>
      <c r="B44" s="73"/>
      <c r="C44" s="73"/>
      <c r="D44" s="73"/>
      <c r="E44" s="73"/>
      <c r="F44" s="73"/>
      <c r="G44" s="73"/>
      <c r="H44" s="73"/>
      <c r="I44" s="73"/>
      <c r="J44" s="73"/>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28 C30 C32 C36 C34 C38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17" priority="1" operator="equal">
      <formula>"x"</formula>
    </cfRule>
  </conditionalFormatting>
  <pageMargins left="0.3" right="0.3" top="0.3" bottom="0.3" header="0.3" footer="0.05"/>
  <pageSetup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9F00-D44D-4D1C-A194-DA9E7C6313BD}">
  <sheetPr codeName="Sheet16">
    <tabColor theme="3" tint="0.59999389629810485"/>
  </sheetPr>
  <dimension ref="A1:CR44"/>
  <sheetViews>
    <sheetView showGridLines="0" showRowColHeaders="0" zoomScaleNormal="100" workbookViewId="0">
      <pane ySplit="3" topLeftCell="A4" activePane="bottomLeft" state="frozen"/>
      <selection activeCell="J7" sqref="J7:J8"/>
      <selection pane="bottomLeft" activeCell="B7" sqref="B7:B8"/>
    </sheetView>
  </sheetViews>
  <sheetFormatPr defaultColWidth="0" defaultRowHeight="30.75" zeroHeight="1" x14ac:dyDescent="0.25"/>
  <cols>
    <col min="1" max="1" width="5.7109375" style="37" customWidth="1"/>
    <col min="2" max="2" width="10.28515625" style="38" customWidth="1"/>
    <col min="3" max="3" width="2.85546875" style="38" customWidth="1"/>
    <col min="4" max="4" width="27.7109375" style="39" customWidth="1"/>
    <col min="5" max="5" width="5.7109375" style="38" customWidth="1"/>
    <col min="6" max="6" width="7" style="40" customWidth="1"/>
    <col min="7" max="7" width="5.7109375" style="39" customWidth="1"/>
    <col min="8" max="8" width="27.7109375" style="41" customWidth="1"/>
    <col min="9" max="9" width="2.85546875" style="39" customWidth="1"/>
    <col min="10" max="10" width="10.28515625" style="38"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84" t="str">
        <f>'1'!B1:J1</f>
        <v>Your Office Pool Name</v>
      </c>
      <c r="C1" s="84"/>
      <c r="D1" s="84"/>
      <c r="E1" s="84"/>
      <c r="F1" s="84"/>
      <c r="G1" s="84"/>
      <c r="H1" s="84"/>
      <c r="I1" s="84"/>
      <c r="J1" s="84"/>
      <c r="K1" s="4"/>
    </row>
    <row r="2" spans="1:11" s="2" customFormat="1" ht="28.5" customHeight="1" x14ac:dyDescent="0.3">
      <c r="A2" s="5"/>
      <c r="B2" s="6"/>
      <c r="C2" s="6"/>
      <c r="D2" s="66" t="s">
        <v>0</v>
      </c>
      <c r="E2" s="67"/>
      <c r="F2" s="7">
        <v>10</v>
      </c>
      <c r="G2" s="6"/>
      <c r="H2" s="68" t="str">
        <f>IF(F2="","&lt;----- Each week, change the Week # to the proper week","")</f>
        <v/>
      </c>
      <c r="I2" s="68"/>
      <c r="J2" s="68"/>
      <c r="K2" s="8"/>
    </row>
    <row r="3" spans="1:11" s="2" customFormat="1" ht="5.25" customHeight="1" x14ac:dyDescent="0.3">
      <c r="A3" s="5"/>
      <c r="B3" s="6"/>
      <c r="C3" s="6"/>
      <c r="D3" s="9"/>
      <c r="E3" s="9"/>
      <c r="F3" s="44"/>
      <c r="G3" s="6"/>
      <c r="H3" s="6"/>
      <c r="I3" s="6"/>
      <c r="J3" s="6"/>
      <c r="K3" s="8"/>
    </row>
    <row r="4" spans="1:11" s="2" customFormat="1" ht="40.5" customHeight="1" x14ac:dyDescent="0.25">
      <c r="A4" s="5"/>
      <c r="C4" s="69" t="s">
        <v>3</v>
      </c>
      <c r="D4" s="69"/>
      <c r="E4" s="69"/>
      <c r="F4" s="69"/>
      <c r="G4" s="69"/>
      <c r="H4" s="69"/>
      <c r="I4" s="69"/>
      <c r="J4" s="10"/>
      <c r="K4" s="8"/>
    </row>
    <row r="5" spans="1:11" s="2" customFormat="1" ht="6" customHeight="1" x14ac:dyDescent="0.25">
      <c r="A5" s="5"/>
      <c r="C5" s="48"/>
      <c r="D5" s="48"/>
      <c r="E5" s="48"/>
      <c r="F5" s="48"/>
      <c r="G5" s="48"/>
      <c r="H5" s="48"/>
      <c r="I5" s="48"/>
      <c r="J5" s="10"/>
      <c r="K5" s="8"/>
    </row>
    <row r="6" spans="1:11" s="2" customFormat="1" ht="18.75" customHeight="1" x14ac:dyDescent="0.25">
      <c r="A6" s="5"/>
      <c r="B6" s="45" t="s">
        <v>6</v>
      </c>
      <c r="C6" s="70"/>
      <c r="D6" s="71"/>
      <c r="E6" s="71"/>
      <c r="F6" s="71"/>
      <c r="G6" s="71"/>
      <c r="H6" s="71"/>
      <c r="I6" s="72"/>
      <c r="J6" s="45" t="s">
        <v>5</v>
      </c>
      <c r="K6" s="8"/>
    </row>
    <row r="7" spans="1:11" s="17" customFormat="1" ht="17.45" customHeight="1" x14ac:dyDescent="0.2">
      <c r="A7" s="11"/>
      <c r="B7" s="63"/>
      <c r="C7" s="12"/>
      <c r="D7" s="13" t="s">
        <v>77</v>
      </c>
      <c r="E7" s="14"/>
      <c r="F7" s="49"/>
      <c r="G7" s="14"/>
      <c r="H7" s="15" t="s">
        <v>132</v>
      </c>
      <c r="I7" s="16"/>
      <c r="J7" s="63"/>
    </row>
    <row r="8" spans="1:11" ht="22.9" customHeight="1" x14ac:dyDescent="0.25">
      <c r="A8" s="3"/>
      <c r="B8" s="64"/>
      <c r="C8" s="18"/>
      <c r="D8" s="19" t="s">
        <v>78</v>
      </c>
      <c r="E8" s="20"/>
      <c r="F8" s="21" t="str">
        <f>IF(D7&lt;&gt;" ","at","")</f>
        <v>at</v>
      </c>
      <c r="G8" s="22"/>
      <c r="H8" s="23" t="s">
        <v>133</v>
      </c>
      <c r="I8" s="24"/>
      <c r="J8" s="64"/>
      <c r="K8" s="4"/>
    </row>
    <row r="9" spans="1:11" s="17" customFormat="1" ht="17.45" customHeight="1" x14ac:dyDescent="0.2">
      <c r="A9" s="11"/>
      <c r="B9" s="63"/>
      <c r="C9" s="25"/>
      <c r="D9" s="13" t="s">
        <v>117</v>
      </c>
      <c r="F9" s="50"/>
      <c r="G9" s="14"/>
      <c r="H9" s="15" t="s">
        <v>115</v>
      </c>
      <c r="I9" s="26"/>
      <c r="J9" s="63"/>
    </row>
    <row r="10" spans="1:11" ht="22.9" customHeight="1" x14ac:dyDescent="0.25">
      <c r="A10" s="3"/>
      <c r="B10" s="64"/>
      <c r="C10" s="27"/>
      <c r="D10" s="19" t="s">
        <v>118</v>
      </c>
      <c r="E10" s="20"/>
      <c r="F10" s="21" t="str">
        <f>IF(D9&lt;&gt;" ","at","")</f>
        <v>at</v>
      </c>
      <c r="G10" s="22"/>
      <c r="H10" s="23" t="s">
        <v>116</v>
      </c>
      <c r="I10" s="28"/>
      <c r="J10" s="64"/>
      <c r="K10" s="4"/>
    </row>
    <row r="11" spans="1:11" s="30" customFormat="1" ht="17.45" customHeight="1" x14ac:dyDescent="0.2">
      <c r="A11" s="29"/>
      <c r="B11" s="63"/>
      <c r="C11" s="12"/>
      <c r="D11" s="13" t="s">
        <v>113</v>
      </c>
      <c r="E11" s="14"/>
      <c r="F11" s="51"/>
      <c r="G11" s="14"/>
      <c r="H11" s="15" t="s">
        <v>125</v>
      </c>
      <c r="I11" s="16"/>
      <c r="J11" s="63"/>
    </row>
    <row r="12" spans="1:11" ht="22.9" customHeight="1" x14ac:dyDescent="0.25">
      <c r="A12" s="3"/>
      <c r="B12" s="64"/>
      <c r="C12" s="18"/>
      <c r="D12" s="19" t="s">
        <v>114</v>
      </c>
      <c r="E12" s="20"/>
      <c r="F12" s="21" t="str">
        <f>IF(D11&lt;&gt;" ","at","")</f>
        <v>at</v>
      </c>
      <c r="G12" s="22"/>
      <c r="H12" s="23" t="s">
        <v>126</v>
      </c>
      <c r="I12" s="24"/>
      <c r="J12" s="64"/>
      <c r="K12" s="4"/>
    </row>
    <row r="13" spans="1:11" s="30" customFormat="1" ht="17.45" customHeight="1" x14ac:dyDescent="0.2">
      <c r="A13" s="29"/>
      <c r="B13" s="63"/>
      <c r="C13" s="25"/>
      <c r="D13" s="13" t="s">
        <v>93</v>
      </c>
      <c r="E13" s="17"/>
      <c r="F13" s="50"/>
      <c r="G13" s="14"/>
      <c r="H13" s="15" t="s">
        <v>81</v>
      </c>
      <c r="I13" s="26"/>
      <c r="J13" s="63"/>
    </row>
    <row r="14" spans="1:11" ht="22.9" customHeight="1" x14ac:dyDescent="0.25">
      <c r="A14" s="3"/>
      <c r="B14" s="64"/>
      <c r="C14" s="27"/>
      <c r="D14" s="19" t="s">
        <v>94</v>
      </c>
      <c r="E14" s="20"/>
      <c r="F14" s="21" t="str">
        <f>IF(D13&lt;&gt;" ","at","")</f>
        <v>at</v>
      </c>
      <c r="G14" s="22"/>
      <c r="H14" s="23" t="s">
        <v>82</v>
      </c>
      <c r="I14" s="28"/>
      <c r="J14" s="64"/>
      <c r="K14" s="4"/>
    </row>
    <row r="15" spans="1:11" s="30" customFormat="1" ht="17.45" customHeight="1" x14ac:dyDescent="0.2">
      <c r="A15" s="29"/>
      <c r="B15" s="63"/>
      <c r="C15" s="12"/>
      <c r="D15" s="13" t="s">
        <v>87</v>
      </c>
      <c r="E15" s="14"/>
      <c r="F15" s="51"/>
      <c r="G15" s="14"/>
      <c r="H15" s="15" t="s">
        <v>85</v>
      </c>
      <c r="I15" s="16"/>
      <c r="J15" s="63"/>
    </row>
    <row r="16" spans="1:11" ht="22.9" customHeight="1" x14ac:dyDescent="0.25">
      <c r="A16" s="3"/>
      <c r="B16" s="64"/>
      <c r="C16" s="18"/>
      <c r="D16" s="19" t="s">
        <v>88</v>
      </c>
      <c r="E16" s="20"/>
      <c r="F16" s="21" t="str">
        <f>IF(D15&lt;&gt;" ","at","")</f>
        <v>at</v>
      </c>
      <c r="G16" s="22"/>
      <c r="H16" s="23" t="s">
        <v>86</v>
      </c>
      <c r="I16" s="24"/>
      <c r="J16" s="64"/>
      <c r="K16" s="4"/>
    </row>
    <row r="17" spans="1:11" s="30" customFormat="1" ht="17.45" customHeight="1" x14ac:dyDescent="0.2">
      <c r="A17" s="29"/>
      <c r="B17" s="63"/>
      <c r="C17" s="25"/>
      <c r="D17" s="13" t="s">
        <v>121</v>
      </c>
      <c r="E17" s="17"/>
      <c r="F17" s="50"/>
      <c r="G17" s="14"/>
      <c r="H17" s="15" t="s">
        <v>111</v>
      </c>
      <c r="I17" s="26"/>
      <c r="J17" s="63"/>
    </row>
    <row r="18" spans="1:11" ht="22.9" customHeight="1" x14ac:dyDescent="0.25">
      <c r="A18" s="3"/>
      <c r="B18" s="64"/>
      <c r="C18" s="27"/>
      <c r="D18" s="19" t="s">
        <v>122</v>
      </c>
      <c r="E18" s="20"/>
      <c r="F18" s="21" t="str">
        <f>IF(D17&lt;&gt;" ","at","")</f>
        <v>at</v>
      </c>
      <c r="G18" s="22"/>
      <c r="H18" s="23" t="s">
        <v>112</v>
      </c>
      <c r="I18" s="28"/>
      <c r="J18" s="64"/>
      <c r="K18" s="4"/>
    </row>
    <row r="19" spans="1:11" s="30" customFormat="1" ht="17.45" customHeight="1" x14ac:dyDescent="0.2">
      <c r="A19" s="29"/>
      <c r="B19" s="63"/>
      <c r="C19" s="12"/>
      <c r="D19" s="13" t="s">
        <v>101</v>
      </c>
      <c r="E19" s="14"/>
      <c r="F19" s="51"/>
      <c r="G19" s="14"/>
      <c r="H19" s="15" t="s">
        <v>119</v>
      </c>
      <c r="I19" s="16"/>
      <c r="J19" s="63"/>
    </row>
    <row r="20" spans="1:11" ht="22.9" customHeight="1" x14ac:dyDescent="0.25">
      <c r="A20" s="3"/>
      <c r="B20" s="64"/>
      <c r="C20" s="18"/>
      <c r="D20" s="19" t="s">
        <v>102</v>
      </c>
      <c r="E20" s="20"/>
      <c r="F20" s="21" t="str">
        <f>IF(D19&lt;&gt;" ","at","")</f>
        <v>at</v>
      </c>
      <c r="G20" s="22"/>
      <c r="H20" s="23" t="s">
        <v>120</v>
      </c>
      <c r="I20" s="24"/>
      <c r="J20" s="64"/>
      <c r="K20" s="4"/>
    </row>
    <row r="21" spans="1:11" s="30" customFormat="1" ht="17.45" customHeight="1" x14ac:dyDescent="0.2">
      <c r="A21" s="29"/>
      <c r="B21" s="63"/>
      <c r="C21" s="25"/>
      <c r="D21" s="13" t="s">
        <v>89</v>
      </c>
      <c r="E21" s="17"/>
      <c r="F21" s="50"/>
      <c r="G21" s="14"/>
      <c r="H21" s="15" t="s">
        <v>79</v>
      </c>
      <c r="I21" s="26"/>
      <c r="J21" s="63"/>
    </row>
    <row r="22" spans="1:11" ht="22.9" customHeight="1" x14ac:dyDescent="0.25">
      <c r="A22" s="3"/>
      <c r="B22" s="64"/>
      <c r="C22" s="27"/>
      <c r="D22" s="19" t="s">
        <v>90</v>
      </c>
      <c r="E22" s="20"/>
      <c r="F22" s="21" t="str">
        <f>IF(D21&lt;&gt;" ","at","")</f>
        <v>at</v>
      </c>
      <c r="G22" s="22"/>
      <c r="H22" s="23" t="s">
        <v>80</v>
      </c>
      <c r="I22" s="28"/>
      <c r="J22" s="64"/>
      <c r="K22" s="4"/>
    </row>
    <row r="23" spans="1:11" s="30" customFormat="1" ht="17.45" customHeight="1" x14ac:dyDescent="0.2">
      <c r="A23" s="29"/>
      <c r="B23" s="63"/>
      <c r="C23" s="12"/>
      <c r="D23" s="13" t="s">
        <v>109</v>
      </c>
      <c r="E23" s="14"/>
      <c r="F23" s="51"/>
      <c r="G23" s="14"/>
      <c r="H23" s="15" t="s">
        <v>91</v>
      </c>
      <c r="I23" s="16"/>
      <c r="J23" s="63"/>
    </row>
    <row r="24" spans="1:11" ht="22.9" customHeight="1" x14ac:dyDescent="0.25">
      <c r="A24" s="3"/>
      <c r="B24" s="64"/>
      <c r="C24" s="18"/>
      <c r="D24" s="19" t="s">
        <v>110</v>
      </c>
      <c r="E24" s="20"/>
      <c r="F24" s="21" t="str">
        <f>IF(D23&lt;&gt;" ","at","")</f>
        <v>at</v>
      </c>
      <c r="G24" s="22"/>
      <c r="H24" s="23" t="s">
        <v>92</v>
      </c>
      <c r="I24" s="24"/>
      <c r="J24" s="64"/>
      <c r="K24" s="4"/>
    </row>
    <row r="25" spans="1:11" s="30" customFormat="1" ht="17.45" customHeight="1" x14ac:dyDescent="0.2">
      <c r="A25" s="29"/>
      <c r="B25" s="63"/>
      <c r="C25" s="25"/>
      <c r="D25" s="13" t="s">
        <v>75</v>
      </c>
      <c r="E25" s="17"/>
      <c r="F25" s="50"/>
      <c r="G25" s="14"/>
      <c r="H25" s="15" t="s">
        <v>99</v>
      </c>
      <c r="I25" s="26"/>
      <c r="J25" s="63"/>
    </row>
    <row r="26" spans="1:11" ht="22.9" customHeight="1" x14ac:dyDescent="0.25">
      <c r="A26" s="3"/>
      <c r="B26" s="64"/>
      <c r="C26" s="27"/>
      <c r="D26" s="19" t="s">
        <v>76</v>
      </c>
      <c r="E26" s="20"/>
      <c r="F26" s="21" t="str">
        <f>IF(D25&lt;&gt;" ","at","")</f>
        <v>at</v>
      </c>
      <c r="G26" s="22"/>
      <c r="H26" s="23" t="s">
        <v>129</v>
      </c>
      <c r="I26" s="28"/>
      <c r="J26" s="64"/>
      <c r="K26" s="4"/>
    </row>
    <row r="27" spans="1:11" s="30" customFormat="1" ht="17.45" customHeight="1" x14ac:dyDescent="0.2">
      <c r="A27" s="29"/>
      <c r="B27" s="63"/>
      <c r="C27" s="12"/>
      <c r="D27" s="13" t="s">
        <v>134</v>
      </c>
      <c r="E27" s="14"/>
      <c r="F27" s="51"/>
      <c r="G27" s="14"/>
      <c r="H27" s="15" t="s">
        <v>103</v>
      </c>
      <c r="I27" s="16"/>
      <c r="J27" s="63"/>
    </row>
    <row r="28" spans="1:11" ht="22.9" customHeight="1" x14ac:dyDescent="0.25">
      <c r="A28" s="3"/>
      <c r="B28" s="64"/>
      <c r="C28" s="18"/>
      <c r="D28" s="19" t="s">
        <v>135</v>
      </c>
      <c r="E28" s="20"/>
      <c r="F28" s="21" t="str">
        <f>IF(D27&lt;&gt;" ","at","")</f>
        <v>at</v>
      </c>
      <c r="G28" s="22"/>
      <c r="H28" s="23" t="s">
        <v>104</v>
      </c>
      <c r="I28" s="24"/>
      <c r="J28" s="64"/>
      <c r="K28" s="4"/>
    </row>
    <row r="29" spans="1:11" s="30" customFormat="1" ht="17.45" customHeight="1" x14ac:dyDescent="0.2">
      <c r="A29" s="29"/>
      <c r="B29" s="63"/>
      <c r="C29" s="25"/>
      <c r="D29" s="13" t="s">
        <v>123</v>
      </c>
      <c r="E29" s="17"/>
      <c r="F29" s="50"/>
      <c r="G29" s="14"/>
      <c r="H29" s="15" t="s">
        <v>130</v>
      </c>
      <c r="I29" s="26"/>
      <c r="J29" s="63"/>
    </row>
    <row r="30" spans="1:11" ht="22.9" customHeight="1" x14ac:dyDescent="0.25">
      <c r="A30" s="3"/>
      <c r="B30" s="64"/>
      <c r="C30" s="27"/>
      <c r="D30" s="19" t="s">
        <v>124</v>
      </c>
      <c r="E30" s="20"/>
      <c r="F30" s="21" t="str">
        <f>IF(D29&lt;&gt;" ","at","")</f>
        <v>at</v>
      </c>
      <c r="G30" s="22"/>
      <c r="H30" s="23" t="s">
        <v>131</v>
      </c>
      <c r="I30" s="28"/>
      <c r="J30" s="64"/>
      <c r="K30" s="4"/>
    </row>
    <row r="31" spans="1:11" s="30" customFormat="1" ht="17.45" customHeight="1" x14ac:dyDescent="0.2">
      <c r="A31" s="29"/>
      <c r="B31" s="63"/>
      <c r="C31" s="12"/>
      <c r="D31" s="13" t="s">
        <v>134</v>
      </c>
      <c r="E31" s="14"/>
      <c r="F31" s="51"/>
      <c r="G31" s="14"/>
      <c r="H31" s="15" t="s">
        <v>95</v>
      </c>
      <c r="I31" s="16"/>
      <c r="J31" s="63"/>
    </row>
    <row r="32" spans="1:11" ht="22.9" customHeight="1" x14ac:dyDescent="0.25">
      <c r="A32" s="3"/>
      <c r="B32" s="64"/>
      <c r="C32" s="18"/>
      <c r="D32" s="19" t="s">
        <v>136</v>
      </c>
      <c r="E32" s="20"/>
      <c r="F32" s="21" t="str">
        <f>IF(D31&lt;&gt;" ","at","")</f>
        <v>at</v>
      </c>
      <c r="G32" s="22"/>
      <c r="H32" s="23" t="s">
        <v>96</v>
      </c>
      <c r="I32" s="24"/>
      <c r="J32" s="64"/>
      <c r="K32" s="4"/>
    </row>
    <row r="33" spans="1:11" s="30" customFormat="1" ht="17.45" customHeight="1" x14ac:dyDescent="0.2">
      <c r="A33" s="29"/>
      <c r="B33" s="85"/>
      <c r="C33" s="25"/>
      <c r="D33" s="13" t="s">
        <v>127</v>
      </c>
      <c r="E33" s="17"/>
      <c r="F33" s="50"/>
      <c r="G33" s="14"/>
      <c r="H33" s="15" t="s">
        <v>105</v>
      </c>
      <c r="I33" s="26"/>
      <c r="J33" s="63"/>
    </row>
    <row r="34" spans="1:11" ht="22.9" customHeight="1" x14ac:dyDescent="0.25">
      <c r="A34" s="3"/>
      <c r="B34" s="86"/>
      <c r="C34" s="27"/>
      <c r="D34" s="19" t="s">
        <v>128</v>
      </c>
      <c r="E34" s="20"/>
      <c r="F34" s="21" t="str">
        <f>IF(D33&lt;&gt;" ","at","")</f>
        <v>at</v>
      </c>
      <c r="G34" s="22"/>
      <c r="H34" s="23" t="s">
        <v>106</v>
      </c>
      <c r="I34" s="28"/>
      <c r="J34" s="64"/>
      <c r="K34" s="4"/>
    </row>
    <row r="35" spans="1:11" s="30" customFormat="1" ht="17.45" customHeight="1" x14ac:dyDescent="0.2">
      <c r="A35" s="29"/>
      <c r="B35" s="63"/>
      <c r="C35" s="12"/>
      <c r="D35" s="13"/>
      <c r="E35" s="14"/>
      <c r="F35" s="51"/>
      <c r="G35" s="14"/>
      <c r="H35" s="15"/>
      <c r="I35" s="16"/>
      <c r="J35" s="63"/>
    </row>
    <row r="36" spans="1:11" ht="22.9" customHeight="1" x14ac:dyDescent="0.25">
      <c r="A36" s="3"/>
      <c r="B36" s="64"/>
      <c r="C36" s="18"/>
      <c r="D36" s="19"/>
      <c r="E36" s="20"/>
      <c r="F36" s="21"/>
      <c r="G36" s="22"/>
      <c r="H36" s="23"/>
      <c r="I36" s="24"/>
      <c r="J36" s="64"/>
      <c r="K36" s="4"/>
    </row>
    <row r="37" spans="1:11" s="30" customFormat="1" ht="17.45" customHeight="1" x14ac:dyDescent="0.2">
      <c r="A37" s="29"/>
      <c r="B37" s="63"/>
      <c r="C37" s="25"/>
      <c r="D37" s="13"/>
      <c r="E37" s="17"/>
      <c r="F37" s="50"/>
      <c r="G37" s="14"/>
      <c r="H37" s="15"/>
      <c r="I37" s="26"/>
      <c r="J37" s="63"/>
    </row>
    <row r="38" spans="1:11" ht="22.9" customHeight="1" x14ac:dyDescent="0.25">
      <c r="A38" s="3"/>
      <c r="B38" s="64"/>
      <c r="C38" s="18"/>
      <c r="D38" s="31"/>
      <c r="E38" s="20"/>
      <c r="F38" s="21"/>
      <c r="G38" s="22"/>
      <c r="H38" s="23"/>
      <c r="I38" s="28"/>
      <c r="J38" s="64"/>
      <c r="K38" s="4"/>
    </row>
    <row r="39" spans="1:11" ht="9" customHeight="1" x14ac:dyDescent="0.25">
      <c r="A39" s="3"/>
      <c r="B39" s="32"/>
      <c r="C39" s="33"/>
      <c r="D39" s="1"/>
      <c r="E39" s="34"/>
      <c r="F39" s="34"/>
      <c r="G39" s="34"/>
      <c r="H39" s="35"/>
      <c r="I39" s="34"/>
      <c r="J39" s="33"/>
      <c r="K39" s="4"/>
    </row>
    <row r="40" spans="1:11" ht="26.25" customHeight="1" x14ac:dyDescent="0.25">
      <c r="A40" s="3"/>
      <c r="B40" s="74" t="s">
        <v>1</v>
      </c>
      <c r="C40" s="75"/>
      <c r="D40" s="75"/>
      <c r="E40" s="76"/>
      <c r="F40" s="77"/>
      <c r="G40" s="78"/>
      <c r="H40" s="79" t="str">
        <f>IF(OR(F2=1,F2=17),"Use the " &amp; D38 &amp; " / " &amp; H38 &amp; " game for the tiebreaker score.","")</f>
        <v/>
      </c>
      <c r="I40" s="80"/>
      <c r="J40" s="36"/>
      <c r="K40" s="4"/>
    </row>
    <row r="41" spans="1:11" ht="10.5" customHeight="1" x14ac:dyDescent="0.25">
      <c r="A41" s="3"/>
      <c r="B41" s="46"/>
      <c r="C41" s="47"/>
      <c r="D41" s="47"/>
      <c r="E41" s="47"/>
      <c r="F41" s="43"/>
      <c r="G41" s="42"/>
      <c r="H41" s="42"/>
      <c r="I41" s="42"/>
      <c r="J41" s="36"/>
      <c r="K41" s="4"/>
    </row>
    <row r="42" spans="1:11" ht="27.75" customHeight="1" x14ac:dyDescent="0.25">
      <c r="A42" s="3"/>
      <c r="B42" s="75" t="s">
        <v>2</v>
      </c>
      <c r="C42" s="75"/>
      <c r="D42" s="75"/>
      <c r="E42" s="76"/>
      <c r="F42" s="81" t="str">
        <f>IF('9'!F42="","",'9'!F42)</f>
        <v/>
      </c>
      <c r="G42" s="82"/>
      <c r="H42" s="82"/>
      <c r="I42" s="83"/>
      <c r="J42" s="36"/>
      <c r="K42" s="4"/>
    </row>
    <row r="43" spans="1:11" ht="6.75" customHeight="1" x14ac:dyDescent="0.25">
      <c r="A43" s="3"/>
      <c r="B43" s="47"/>
      <c r="C43" s="47"/>
      <c r="D43" s="47"/>
      <c r="E43" s="47"/>
      <c r="F43" s="47"/>
      <c r="G43" s="47"/>
      <c r="H43" s="47"/>
      <c r="I43" s="47"/>
      <c r="J43" s="36"/>
      <c r="K43" s="4"/>
    </row>
    <row r="44" spans="1:11" ht="16.5" hidden="1" customHeight="1" x14ac:dyDescent="0.25">
      <c r="A44" s="3"/>
      <c r="B44" s="73"/>
      <c r="C44" s="73"/>
      <c r="D44" s="73"/>
      <c r="E44" s="73"/>
      <c r="F44" s="73"/>
      <c r="G44" s="73"/>
      <c r="H44" s="73"/>
      <c r="I44" s="73"/>
      <c r="J44" s="73"/>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36 C38" name="Range2_2"/>
    <protectedRange password="83AF" sqref="C28 C30 C32 C34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8" priority="1" operator="equal">
      <formula>"x"</formula>
    </cfRule>
  </conditionalFormatting>
  <pageMargins left="0.3" right="0.3" top="0.3" bottom="0.3" header="0.3" footer="0.05"/>
  <pageSetup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2882B-E991-43AE-9EE9-A87C38BC7955}">
  <sheetPr codeName="Sheet15">
    <tabColor rgb="FF00B050"/>
  </sheetPr>
  <dimension ref="A1:CR44"/>
  <sheetViews>
    <sheetView showGridLines="0" showRowColHeaders="0" zoomScaleNormal="100" workbookViewId="0">
      <pane ySplit="3" topLeftCell="A4" activePane="bottomLeft" state="frozen"/>
      <selection activeCell="J7" sqref="J7:J8"/>
      <selection pane="bottomLeft" activeCell="B7" sqref="B7:B8"/>
    </sheetView>
  </sheetViews>
  <sheetFormatPr defaultColWidth="0" defaultRowHeight="30.75" zeroHeight="1" x14ac:dyDescent="0.25"/>
  <cols>
    <col min="1" max="1" width="5.7109375" style="37" customWidth="1"/>
    <col min="2" max="2" width="10.28515625" style="38" customWidth="1"/>
    <col min="3" max="3" width="2.85546875" style="38" customWidth="1"/>
    <col min="4" max="4" width="27.7109375" style="39" customWidth="1"/>
    <col min="5" max="5" width="5.7109375" style="38" customWidth="1"/>
    <col min="6" max="6" width="7" style="40" customWidth="1"/>
    <col min="7" max="7" width="5.7109375" style="39" customWidth="1"/>
    <col min="8" max="8" width="27.7109375" style="41" customWidth="1"/>
    <col min="9" max="9" width="2.85546875" style="39" customWidth="1"/>
    <col min="10" max="10" width="10.28515625" style="38"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84" t="str">
        <f>'1'!B1:J1</f>
        <v>Your Office Pool Name</v>
      </c>
      <c r="C1" s="84"/>
      <c r="D1" s="84"/>
      <c r="E1" s="84"/>
      <c r="F1" s="84"/>
      <c r="G1" s="84"/>
      <c r="H1" s="84"/>
      <c r="I1" s="84"/>
      <c r="J1" s="84"/>
      <c r="K1" s="4"/>
    </row>
    <row r="2" spans="1:11" s="2" customFormat="1" ht="28.5" customHeight="1" x14ac:dyDescent="0.3">
      <c r="A2" s="5"/>
      <c r="B2" s="6"/>
      <c r="C2" s="6"/>
      <c r="D2" s="66" t="s">
        <v>0</v>
      </c>
      <c r="E2" s="67"/>
      <c r="F2" s="7">
        <v>11</v>
      </c>
      <c r="G2" s="6"/>
      <c r="H2" s="68" t="str">
        <f>IF(F2="","&lt;----- Each week, change the Week # to the proper week","")</f>
        <v/>
      </c>
      <c r="I2" s="68"/>
      <c r="J2" s="68"/>
      <c r="K2" s="8"/>
    </row>
    <row r="3" spans="1:11" s="2" customFormat="1" ht="5.25" customHeight="1" x14ac:dyDescent="0.3">
      <c r="A3" s="5"/>
      <c r="B3" s="6"/>
      <c r="C3" s="6"/>
      <c r="D3" s="9"/>
      <c r="E3" s="9"/>
      <c r="F3" s="44"/>
      <c r="G3" s="6"/>
      <c r="H3" s="6"/>
      <c r="I3" s="6"/>
      <c r="J3" s="6"/>
      <c r="K3" s="8"/>
    </row>
    <row r="4" spans="1:11" s="2" customFormat="1" ht="40.5" customHeight="1" x14ac:dyDescent="0.25">
      <c r="A4" s="5"/>
      <c r="C4" s="69" t="s">
        <v>3</v>
      </c>
      <c r="D4" s="69"/>
      <c r="E4" s="69"/>
      <c r="F4" s="69"/>
      <c r="G4" s="69"/>
      <c r="H4" s="69"/>
      <c r="I4" s="69"/>
      <c r="J4" s="10"/>
      <c r="K4" s="8"/>
    </row>
    <row r="5" spans="1:11" s="2" customFormat="1" ht="6" customHeight="1" x14ac:dyDescent="0.25">
      <c r="A5" s="5"/>
      <c r="C5" s="48"/>
      <c r="D5" s="48"/>
      <c r="E5" s="48"/>
      <c r="F5" s="48"/>
      <c r="G5" s="48"/>
      <c r="H5" s="48"/>
      <c r="I5" s="48"/>
      <c r="J5" s="10"/>
      <c r="K5" s="8"/>
    </row>
    <row r="6" spans="1:11" s="2" customFormat="1" ht="18.75" customHeight="1" x14ac:dyDescent="0.25">
      <c r="A6" s="5"/>
      <c r="B6" s="45" t="s">
        <v>6</v>
      </c>
      <c r="C6" s="70"/>
      <c r="D6" s="71"/>
      <c r="E6" s="71"/>
      <c r="F6" s="71"/>
      <c r="G6" s="71"/>
      <c r="H6" s="71"/>
      <c r="I6" s="72"/>
      <c r="J6" s="45" t="s">
        <v>5</v>
      </c>
      <c r="K6" s="8"/>
    </row>
    <row r="7" spans="1:11" s="17" customFormat="1" ht="17.45" customHeight="1" x14ac:dyDescent="0.2">
      <c r="A7" s="11"/>
      <c r="B7" s="63"/>
      <c r="C7" s="12"/>
      <c r="D7" s="13" t="s">
        <v>81</v>
      </c>
      <c r="E7" s="14"/>
      <c r="F7" s="49"/>
      <c r="G7" s="14"/>
      <c r="H7" s="15" t="s">
        <v>125</v>
      </c>
      <c r="I7" s="16"/>
      <c r="J7" s="63"/>
    </row>
    <row r="8" spans="1:11" ht="22.9" customHeight="1" x14ac:dyDescent="0.25">
      <c r="A8" s="3"/>
      <c r="B8" s="64"/>
      <c r="C8" s="18"/>
      <c r="D8" s="19" t="s">
        <v>82</v>
      </c>
      <c r="E8" s="20"/>
      <c r="F8" s="21" t="str">
        <f>IF(D7&lt;&gt;" ","at","")</f>
        <v>at</v>
      </c>
      <c r="G8" s="22"/>
      <c r="H8" s="23" t="s">
        <v>126</v>
      </c>
      <c r="I8" s="24"/>
      <c r="J8" s="64"/>
      <c r="K8" s="4"/>
    </row>
    <row r="9" spans="1:11" s="17" customFormat="1" ht="17.45" customHeight="1" x14ac:dyDescent="0.2">
      <c r="A9" s="11"/>
      <c r="B9" s="63"/>
      <c r="C9" s="25"/>
      <c r="D9" s="13" t="s">
        <v>103</v>
      </c>
      <c r="F9" s="50"/>
      <c r="G9" s="14"/>
      <c r="H9" s="15" t="s">
        <v>77</v>
      </c>
      <c r="I9" s="26"/>
      <c r="J9" s="63"/>
    </row>
    <row r="10" spans="1:11" ht="22.9" customHeight="1" x14ac:dyDescent="0.25">
      <c r="A10" s="3"/>
      <c r="B10" s="64"/>
      <c r="C10" s="27"/>
      <c r="D10" s="19" t="s">
        <v>104</v>
      </c>
      <c r="E10" s="20"/>
      <c r="F10" s="21" t="str">
        <f>IF(D9&lt;&gt;" ","at","")</f>
        <v>at</v>
      </c>
      <c r="G10" s="22"/>
      <c r="H10" s="23" t="s">
        <v>78</v>
      </c>
      <c r="I10" s="28"/>
      <c r="J10" s="64"/>
      <c r="K10" s="4"/>
    </row>
    <row r="11" spans="1:11" s="30" customFormat="1" ht="17.45" customHeight="1" x14ac:dyDescent="0.2">
      <c r="A11" s="29"/>
      <c r="B11" s="63"/>
      <c r="C11" s="12"/>
      <c r="D11" s="13" t="s">
        <v>119</v>
      </c>
      <c r="E11" s="14"/>
      <c r="F11" s="51"/>
      <c r="G11" s="14"/>
      <c r="H11" s="15" t="s">
        <v>113</v>
      </c>
      <c r="I11" s="16"/>
      <c r="J11" s="63"/>
    </row>
    <row r="12" spans="1:11" ht="22.9" customHeight="1" x14ac:dyDescent="0.25">
      <c r="A12" s="3"/>
      <c r="B12" s="64"/>
      <c r="C12" s="18"/>
      <c r="D12" s="19" t="s">
        <v>120</v>
      </c>
      <c r="E12" s="20"/>
      <c r="F12" s="21" t="str">
        <f>IF(D11&lt;&gt;" ","at","")</f>
        <v>at</v>
      </c>
      <c r="G12" s="22"/>
      <c r="H12" s="23" t="s">
        <v>114</v>
      </c>
      <c r="I12" s="24"/>
      <c r="J12" s="64"/>
      <c r="K12" s="4"/>
    </row>
    <row r="13" spans="1:11" s="30" customFormat="1" ht="17.45" customHeight="1" x14ac:dyDescent="0.2">
      <c r="A13" s="29"/>
      <c r="B13" s="63"/>
      <c r="C13" s="25"/>
      <c r="D13" s="13" t="s">
        <v>132</v>
      </c>
      <c r="E13" s="17"/>
      <c r="F13" s="50"/>
      <c r="G13" s="14"/>
      <c r="H13" s="15" t="s">
        <v>75</v>
      </c>
      <c r="I13" s="26"/>
      <c r="J13" s="63"/>
    </row>
    <row r="14" spans="1:11" ht="22.9" customHeight="1" x14ac:dyDescent="0.25">
      <c r="A14" s="3"/>
      <c r="B14" s="64"/>
      <c r="C14" s="27"/>
      <c r="D14" s="19" t="s">
        <v>133</v>
      </c>
      <c r="E14" s="20"/>
      <c r="F14" s="21" t="str">
        <f>IF(D13&lt;&gt;" ","at","")</f>
        <v>at</v>
      </c>
      <c r="G14" s="22"/>
      <c r="H14" s="23" t="s">
        <v>76</v>
      </c>
      <c r="I14" s="28"/>
      <c r="J14" s="64"/>
      <c r="K14" s="4"/>
    </row>
    <row r="15" spans="1:11" s="30" customFormat="1" ht="17.45" customHeight="1" x14ac:dyDescent="0.2">
      <c r="A15" s="29"/>
      <c r="B15" s="63"/>
      <c r="C15" s="12"/>
      <c r="D15" s="13" t="s">
        <v>99</v>
      </c>
      <c r="E15" s="14"/>
      <c r="F15" s="51"/>
      <c r="G15" s="14"/>
      <c r="H15" s="15" t="s">
        <v>101</v>
      </c>
      <c r="I15" s="16"/>
      <c r="J15" s="63"/>
    </row>
    <row r="16" spans="1:11" ht="22.9" customHeight="1" x14ac:dyDescent="0.25">
      <c r="A16" s="3"/>
      <c r="B16" s="64"/>
      <c r="C16" s="18"/>
      <c r="D16" s="19" t="s">
        <v>129</v>
      </c>
      <c r="E16" s="20"/>
      <c r="F16" s="21" t="str">
        <f>IF(D15&lt;&gt;" ","at","")</f>
        <v>at</v>
      </c>
      <c r="G16" s="22"/>
      <c r="H16" s="23" t="s">
        <v>102</v>
      </c>
      <c r="I16" s="24"/>
      <c r="J16" s="64"/>
      <c r="K16" s="4"/>
    </row>
    <row r="17" spans="1:11" s="30" customFormat="1" ht="17.45" customHeight="1" x14ac:dyDescent="0.2">
      <c r="A17" s="29"/>
      <c r="B17" s="63"/>
      <c r="C17" s="25"/>
      <c r="D17" s="13" t="s">
        <v>91</v>
      </c>
      <c r="E17" s="17"/>
      <c r="F17" s="50"/>
      <c r="G17" s="14"/>
      <c r="H17" s="15" t="s">
        <v>93</v>
      </c>
      <c r="I17" s="26"/>
      <c r="J17" s="63"/>
    </row>
    <row r="18" spans="1:11" ht="22.9" customHeight="1" x14ac:dyDescent="0.25">
      <c r="A18" s="3"/>
      <c r="B18" s="64"/>
      <c r="C18" s="27"/>
      <c r="D18" s="19" t="s">
        <v>92</v>
      </c>
      <c r="E18" s="20"/>
      <c r="F18" s="21" t="str">
        <f>IF(D17&lt;&gt;" ","at","")</f>
        <v>at</v>
      </c>
      <c r="G18" s="22"/>
      <c r="H18" s="23" t="s">
        <v>94</v>
      </c>
      <c r="I18" s="28"/>
      <c r="J18" s="64"/>
      <c r="K18" s="4"/>
    </row>
    <row r="19" spans="1:11" s="30" customFormat="1" ht="17.45" customHeight="1" x14ac:dyDescent="0.2">
      <c r="A19" s="29"/>
      <c r="B19" s="63"/>
      <c r="C19" s="12"/>
      <c r="D19" s="13" t="s">
        <v>89</v>
      </c>
      <c r="E19" s="14"/>
      <c r="F19" s="51"/>
      <c r="G19" s="14"/>
      <c r="H19" s="15" t="s">
        <v>85</v>
      </c>
      <c r="I19" s="16"/>
      <c r="J19" s="63"/>
    </row>
    <row r="20" spans="1:11" ht="22.9" customHeight="1" x14ac:dyDescent="0.25">
      <c r="A20" s="3"/>
      <c r="B20" s="64"/>
      <c r="C20" s="18"/>
      <c r="D20" s="19" t="s">
        <v>90</v>
      </c>
      <c r="E20" s="20"/>
      <c r="F20" s="21" t="str">
        <f>IF(D19&lt;&gt;" ","at","")</f>
        <v>at</v>
      </c>
      <c r="G20" s="22"/>
      <c r="H20" s="23" t="s">
        <v>86</v>
      </c>
      <c r="I20" s="24"/>
      <c r="J20" s="64"/>
      <c r="K20" s="4"/>
    </row>
    <row r="21" spans="1:11" s="30" customFormat="1" ht="17.45" customHeight="1" x14ac:dyDescent="0.2">
      <c r="A21" s="29"/>
      <c r="B21" s="63"/>
      <c r="C21" s="25"/>
      <c r="D21" s="13" t="s">
        <v>95</v>
      </c>
      <c r="E21" s="17"/>
      <c r="F21" s="50"/>
      <c r="G21" s="14"/>
      <c r="H21" s="15" t="s">
        <v>97</v>
      </c>
      <c r="I21" s="26"/>
      <c r="J21" s="63"/>
    </row>
    <row r="22" spans="1:11" ht="22.9" customHeight="1" x14ac:dyDescent="0.25">
      <c r="A22" s="3"/>
      <c r="B22" s="64"/>
      <c r="C22" s="27"/>
      <c r="D22" s="19" t="s">
        <v>96</v>
      </c>
      <c r="E22" s="20"/>
      <c r="F22" s="21" t="str">
        <f>IF(D21&lt;&gt;" ","at","")</f>
        <v>at</v>
      </c>
      <c r="G22" s="22"/>
      <c r="H22" s="23" t="s">
        <v>98</v>
      </c>
      <c r="I22" s="28"/>
      <c r="J22" s="64"/>
      <c r="K22" s="4"/>
    </row>
    <row r="23" spans="1:11" s="30" customFormat="1" ht="17.45" customHeight="1" x14ac:dyDescent="0.2">
      <c r="A23" s="29"/>
      <c r="B23" s="63"/>
      <c r="C23" s="12"/>
      <c r="D23" s="13" t="s">
        <v>134</v>
      </c>
      <c r="E23" s="14"/>
      <c r="F23" s="51"/>
      <c r="G23" s="14"/>
      <c r="H23" s="15" t="s">
        <v>123</v>
      </c>
      <c r="I23" s="16"/>
      <c r="J23" s="63"/>
    </row>
    <row r="24" spans="1:11" ht="22.9" customHeight="1" x14ac:dyDescent="0.25">
      <c r="A24" s="3"/>
      <c r="B24" s="64"/>
      <c r="C24" s="18"/>
      <c r="D24" s="19" t="s">
        <v>135</v>
      </c>
      <c r="E24" s="20"/>
      <c r="F24" s="21" t="str">
        <f>IF(D23&lt;&gt;" ","at","")</f>
        <v>at</v>
      </c>
      <c r="G24" s="22"/>
      <c r="H24" s="23" t="s">
        <v>124</v>
      </c>
      <c r="I24" s="24"/>
      <c r="J24" s="64"/>
      <c r="K24" s="4"/>
    </row>
    <row r="25" spans="1:11" s="30" customFormat="1" ht="17.45" customHeight="1" x14ac:dyDescent="0.2">
      <c r="A25" s="29"/>
      <c r="B25" s="63"/>
      <c r="C25" s="25"/>
      <c r="D25" s="13" t="s">
        <v>79</v>
      </c>
      <c r="E25" s="17"/>
      <c r="F25" s="50"/>
      <c r="G25" s="14"/>
      <c r="H25" s="15" t="s">
        <v>87</v>
      </c>
      <c r="I25" s="26"/>
      <c r="J25" s="63"/>
    </row>
    <row r="26" spans="1:11" ht="22.9" customHeight="1" x14ac:dyDescent="0.25">
      <c r="A26" s="3"/>
      <c r="B26" s="64"/>
      <c r="C26" s="27"/>
      <c r="D26" s="19" t="s">
        <v>80</v>
      </c>
      <c r="E26" s="20"/>
      <c r="F26" s="21" t="str">
        <f>IF(D25&lt;&gt;" ","at","")</f>
        <v>at</v>
      </c>
      <c r="G26" s="22"/>
      <c r="H26" s="23" t="s">
        <v>88</v>
      </c>
      <c r="I26" s="28"/>
      <c r="J26" s="64"/>
      <c r="K26" s="4"/>
    </row>
    <row r="27" spans="1:11" s="30" customFormat="1" ht="17.45" customHeight="1" x14ac:dyDescent="0.2">
      <c r="A27" s="29"/>
      <c r="B27" s="63"/>
      <c r="C27" s="12"/>
      <c r="D27" s="13" t="s">
        <v>134</v>
      </c>
      <c r="E27" s="14"/>
      <c r="F27" s="51"/>
      <c r="G27" s="14"/>
      <c r="H27" s="15" t="s">
        <v>105</v>
      </c>
      <c r="I27" s="16"/>
      <c r="J27" s="63"/>
    </row>
    <row r="28" spans="1:11" ht="22.9" customHeight="1" x14ac:dyDescent="0.25">
      <c r="A28" s="3"/>
      <c r="B28" s="64"/>
      <c r="C28" s="18"/>
      <c r="D28" s="19" t="s">
        <v>136</v>
      </c>
      <c r="E28" s="20"/>
      <c r="F28" s="21" t="str">
        <f>IF(D27&lt;&gt;" ","at","")</f>
        <v>at</v>
      </c>
      <c r="G28" s="22"/>
      <c r="H28" s="23" t="s">
        <v>106</v>
      </c>
      <c r="I28" s="24"/>
      <c r="J28" s="64"/>
      <c r="K28" s="4"/>
    </row>
    <row r="29" spans="1:11" s="30" customFormat="1" ht="17.45" customHeight="1" x14ac:dyDescent="0.2">
      <c r="A29" s="29"/>
      <c r="B29" s="63"/>
      <c r="C29" s="25"/>
      <c r="D29" s="13" t="s">
        <v>130</v>
      </c>
      <c r="E29" s="17"/>
      <c r="F29" s="50"/>
      <c r="G29" s="14"/>
      <c r="H29" s="15" t="s">
        <v>99</v>
      </c>
      <c r="I29" s="26"/>
      <c r="J29" s="63"/>
    </row>
    <row r="30" spans="1:11" ht="22.9" customHeight="1" x14ac:dyDescent="0.25">
      <c r="A30" s="3"/>
      <c r="B30" s="64"/>
      <c r="C30" s="27"/>
      <c r="D30" s="19" t="s">
        <v>131</v>
      </c>
      <c r="E30" s="20"/>
      <c r="F30" s="21" t="str">
        <f>IF(D29&lt;&gt;" ","at","")</f>
        <v>at</v>
      </c>
      <c r="G30" s="22"/>
      <c r="H30" s="23" t="s">
        <v>100</v>
      </c>
      <c r="I30" s="28"/>
      <c r="J30" s="64"/>
      <c r="K30" s="4"/>
    </row>
    <row r="31" spans="1:11" s="30" customFormat="1" ht="17.45" customHeight="1" x14ac:dyDescent="0.2">
      <c r="A31" s="29"/>
      <c r="B31" s="63"/>
      <c r="C31" s="12"/>
      <c r="D31" s="13" t="s">
        <v>111</v>
      </c>
      <c r="E31" s="14"/>
      <c r="F31" s="51"/>
      <c r="G31" s="14"/>
      <c r="H31" s="15" t="s">
        <v>127</v>
      </c>
      <c r="I31" s="16"/>
      <c r="J31" s="85"/>
    </row>
    <row r="32" spans="1:11" ht="22.9" customHeight="1" x14ac:dyDescent="0.25">
      <c r="A32" s="3"/>
      <c r="B32" s="64"/>
      <c r="C32" s="18"/>
      <c r="D32" s="19" t="s">
        <v>112</v>
      </c>
      <c r="E32" s="20"/>
      <c r="F32" s="21" t="str">
        <f>IF(D31&lt;&gt;" ","at","")</f>
        <v>at</v>
      </c>
      <c r="G32" s="22"/>
      <c r="H32" s="23" t="s">
        <v>128</v>
      </c>
      <c r="I32" s="24"/>
      <c r="J32" s="86"/>
      <c r="K32" s="4"/>
    </row>
    <row r="33" spans="1:11" s="30" customFormat="1" ht="17.45" customHeight="1" x14ac:dyDescent="0.2">
      <c r="A33" s="29"/>
      <c r="B33" s="63"/>
      <c r="C33" s="25"/>
      <c r="D33" s="13" t="s">
        <v>83</v>
      </c>
      <c r="E33" s="17"/>
      <c r="F33" s="50"/>
      <c r="G33" s="14"/>
      <c r="H33" s="15" t="s">
        <v>107</v>
      </c>
      <c r="I33" s="26"/>
      <c r="J33" s="63"/>
    </row>
    <row r="34" spans="1:11" ht="22.9" customHeight="1" x14ac:dyDescent="0.25">
      <c r="A34" s="3"/>
      <c r="B34" s="64"/>
      <c r="C34" s="27"/>
      <c r="D34" s="19" t="s">
        <v>84</v>
      </c>
      <c r="E34" s="20"/>
      <c r="F34" s="21" t="str">
        <f>IF(D33&lt;&gt;" ","at","")</f>
        <v>at</v>
      </c>
      <c r="G34" s="22"/>
      <c r="H34" s="23" t="s">
        <v>108</v>
      </c>
      <c r="I34" s="28"/>
      <c r="J34" s="64"/>
      <c r="K34" s="4"/>
    </row>
    <row r="35" spans="1:11" s="30" customFormat="1" ht="17.45" customHeight="1" x14ac:dyDescent="0.2">
      <c r="A35" s="29"/>
      <c r="B35" s="63"/>
      <c r="C35" s="12"/>
      <c r="D35" s="13"/>
      <c r="E35" s="14"/>
      <c r="F35" s="51"/>
      <c r="G35" s="14"/>
      <c r="H35" s="15"/>
      <c r="I35" s="16"/>
      <c r="J35" s="63"/>
    </row>
    <row r="36" spans="1:11" ht="22.9" customHeight="1" x14ac:dyDescent="0.25">
      <c r="A36" s="3"/>
      <c r="B36" s="64"/>
      <c r="C36" s="18"/>
      <c r="D36" s="19"/>
      <c r="E36" s="20"/>
      <c r="F36" s="21"/>
      <c r="G36" s="22"/>
      <c r="H36" s="23"/>
      <c r="I36" s="24"/>
      <c r="J36" s="64"/>
      <c r="K36" s="4"/>
    </row>
    <row r="37" spans="1:11" s="30" customFormat="1" ht="17.45" customHeight="1" x14ac:dyDescent="0.2">
      <c r="A37" s="29"/>
      <c r="B37" s="63"/>
      <c r="C37" s="25"/>
      <c r="D37" s="13"/>
      <c r="E37" s="17"/>
      <c r="F37" s="50"/>
      <c r="G37" s="14"/>
      <c r="H37" s="15"/>
      <c r="I37" s="26"/>
      <c r="J37" s="63"/>
    </row>
    <row r="38" spans="1:11" ht="22.9" customHeight="1" x14ac:dyDescent="0.25">
      <c r="A38" s="3"/>
      <c r="B38" s="64"/>
      <c r="C38" s="18"/>
      <c r="D38" s="31"/>
      <c r="E38" s="20"/>
      <c r="F38" s="21"/>
      <c r="G38" s="22"/>
      <c r="H38" s="23"/>
      <c r="I38" s="28"/>
      <c r="J38" s="64"/>
      <c r="K38" s="4"/>
    </row>
    <row r="39" spans="1:11" ht="9" customHeight="1" x14ac:dyDescent="0.25">
      <c r="A39" s="3"/>
      <c r="B39" s="32"/>
      <c r="C39" s="33"/>
      <c r="D39" s="1"/>
      <c r="E39" s="34"/>
      <c r="F39" s="34"/>
      <c r="G39" s="34"/>
      <c r="H39" s="35"/>
      <c r="I39" s="34"/>
      <c r="J39" s="33"/>
      <c r="K39" s="4"/>
    </row>
    <row r="40" spans="1:11" ht="26.25" customHeight="1" x14ac:dyDescent="0.25">
      <c r="A40" s="3"/>
      <c r="B40" s="74" t="s">
        <v>1</v>
      </c>
      <c r="C40" s="75"/>
      <c r="D40" s="75"/>
      <c r="E40" s="76"/>
      <c r="F40" s="77"/>
      <c r="G40" s="78"/>
      <c r="H40" s="79" t="str">
        <f>IF(OR(F2=1,F2=17),"Use the " &amp; D38 &amp; " / " &amp; H38 &amp; " game for the tiebreaker score.","")</f>
        <v/>
      </c>
      <c r="I40" s="80"/>
      <c r="J40" s="36"/>
      <c r="K40" s="4"/>
    </row>
    <row r="41" spans="1:11" ht="10.5" customHeight="1" x14ac:dyDescent="0.25">
      <c r="A41" s="3"/>
      <c r="B41" s="46"/>
      <c r="C41" s="47"/>
      <c r="D41" s="47"/>
      <c r="E41" s="47"/>
      <c r="F41" s="43"/>
      <c r="G41" s="42"/>
      <c r="H41" s="42"/>
      <c r="I41" s="42"/>
      <c r="J41" s="36"/>
      <c r="K41" s="4"/>
    </row>
    <row r="42" spans="1:11" ht="27.75" customHeight="1" x14ac:dyDescent="0.25">
      <c r="A42" s="3"/>
      <c r="B42" s="75" t="s">
        <v>2</v>
      </c>
      <c r="C42" s="75"/>
      <c r="D42" s="75"/>
      <c r="E42" s="76"/>
      <c r="F42" s="81" t="str">
        <f>IF('10'!F42="","",'10'!F42)</f>
        <v/>
      </c>
      <c r="G42" s="82"/>
      <c r="H42" s="82"/>
      <c r="I42" s="83"/>
      <c r="J42" s="36"/>
      <c r="K42" s="4"/>
    </row>
    <row r="43" spans="1:11" ht="6.75" customHeight="1" x14ac:dyDescent="0.25">
      <c r="A43" s="3"/>
      <c r="B43" s="47"/>
      <c r="C43" s="47"/>
      <c r="D43" s="47"/>
      <c r="E43" s="47"/>
      <c r="F43" s="47"/>
      <c r="G43" s="47"/>
      <c r="H43" s="47"/>
      <c r="I43" s="47"/>
      <c r="J43" s="36"/>
      <c r="K43" s="4"/>
    </row>
    <row r="44" spans="1:11" ht="16.5" hidden="1" customHeight="1" x14ac:dyDescent="0.25">
      <c r="A44" s="3"/>
      <c r="B44" s="73"/>
      <c r="C44" s="73"/>
      <c r="D44" s="73"/>
      <c r="E44" s="73"/>
      <c r="F44" s="73"/>
      <c r="G44" s="73"/>
      <c r="H44" s="73"/>
      <c r="I44" s="73"/>
      <c r="J44" s="73"/>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36 C38" name="Range2_2"/>
    <protectedRange password="83AF" sqref="C28 C30 C32 C34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7" priority="1" operator="equal">
      <formula>"x"</formula>
    </cfRule>
  </conditionalFormatting>
  <pageMargins left="0.3" right="0.3" top="0.3" bottom="0.3" header="0.3" footer="0.05"/>
  <pageSetup scale="9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58FC7-2224-401B-83ED-B1B1BCB2C0E7}">
  <sheetPr codeName="Sheet14">
    <tabColor theme="3" tint="0.59999389629810485"/>
  </sheetPr>
  <dimension ref="A1:CR44"/>
  <sheetViews>
    <sheetView showGridLines="0" showRowColHeaders="0" zoomScaleNormal="100" workbookViewId="0">
      <pane ySplit="3" topLeftCell="A4" activePane="bottomLeft" state="frozen"/>
      <selection activeCell="J7" sqref="J7:J8"/>
      <selection pane="bottomLeft" activeCell="B7" sqref="B7:B8"/>
    </sheetView>
  </sheetViews>
  <sheetFormatPr defaultColWidth="0" defaultRowHeight="30.75" zeroHeight="1" x14ac:dyDescent="0.25"/>
  <cols>
    <col min="1" max="1" width="5.7109375" style="37" customWidth="1"/>
    <col min="2" max="2" width="10.28515625" style="38" customWidth="1"/>
    <col min="3" max="3" width="2.85546875" style="38" customWidth="1"/>
    <col min="4" max="4" width="27.7109375" style="39" customWidth="1"/>
    <col min="5" max="5" width="5.7109375" style="38" customWidth="1"/>
    <col min="6" max="6" width="7" style="40" customWidth="1"/>
    <col min="7" max="7" width="5.7109375" style="39" customWidth="1"/>
    <col min="8" max="8" width="27.7109375" style="41" customWidth="1"/>
    <col min="9" max="9" width="2.85546875" style="39" customWidth="1"/>
    <col min="10" max="10" width="10.28515625" style="38"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84" t="str">
        <f>'1'!B1:J1</f>
        <v>Your Office Pool Name</v>
      </c>
      <c r="C1" s="84"/>
      <c r="D1" s="84"/>
      <c r="E1" s="84"/>
      <c r="F1" s="84"/>
      <c r="G1" s="84"/>
      <c r="H1" s="84"/>
      <c r="I1" s="84"/>
      <c r="J1" s="84"/>
      <c r="K1" s="4"/>
    </row>
    <row r="2" spans="1:11" s="2" customFormat="1" ht="28.5" customHeight="1" x14ac:dyDescent="0.3">
      <c r="A2" s="5"/>
      <c r="B2" s="6"/>
      <c r="C2" s="6"/>
      <c r="D2" s="66" t="s">
        <v>0</v>
      </c>
      <c r="E2" s="67"/>
      <c r="F2" s="7">
        <v>12</v>
      </c>
      <c r="G2" s="6"/>
      <c r="H2" s="68" t="str">
        <f>IF(F2="","&lt;----- Each week, change the Week # to the proper week","")</f>
        <v/>
      </c>
      <c r="I2" s="68"/>
      <c r="J2" s="68"/>
      <c r="K2" s="8"/>
    </row>
    <row r="3" spans="1:11" s="2" customFormat="1" ht="5.25" customHeight="1" x14ac:dyDescent="0.3">
      <c r="A3" s="5"/>
      <c r="B3" s="6"/>
      <c r="C3" s="6"/>
      <c r="D3" s="9"/>
      <c r="E3" s="9"/>
      <c r="F3" s="44"/>
      <c r="G3" s="6"/>
      <c r="H3" s="6"/>
      <c r="I3" s="6"/>
      <c r="J3" s="6"/>
      <c r="K3" s="8"/>
    </row>
    <row r="4" spans="1:11" s="2" customFormat="1" ht="40.5" customHeight="1" x14ac:dyDescent="0.25">
      <c r="A4" s="5"/>
      <c r="C4" s="69" t="s">
        <v>3</v>
      </c>
      <c r="D4" s="69"/>
      <c r="E4" s="69"/>
      <c r="F4" s="69"/>
      <c r="G4" s="69"/>
      <c r="H4" s="69"/>
      <c r="I4" s="69"/>
      <c r="J4" s="10"/>
      <c r="K4" s="8"/>
    </row>
    <row r="5" spans="1:11" s="2" customFormat="1" ht="6" customHeight="1" x14ac:dyDescent="0.25">
      <c r="A5" s="5"/>
      <c r="C5" s="48"/>
      <c r="D5" s="48"/>
      <c r="E5" s="48"/>
      <c r="F5" s="48"/>
      <c r="G5" s="48"/>
      <c r="H5" s="48"/>
      <c r="I5" s="48"/>
      <c r="J5" s="10"/>
      <c r="K5" s="8"/>
    </row>
    <row r="6" spans="1:11" s="2" customFormat="1" ht="18.75" customHeight="1" x14ac:dyDescent="0.25">
      <c r="A6" s="5"/>
      <c r="B6" s="45" t="s">
        <v>6</v>
      </c>
      <c r="C6" s="70"/>
      <c r="D6" s="71"/>
      <c r="E6" s="71"/>
      <c r="F6" s="71"/>
      <c r="G6" s="71"/>
      <c r="H6" s="71"/>
      <c r="I6" s="72"/>
      <c r="J6" s="45" t="s">
        <v>5</v>
      </c>
      <c r="K6" s="8"/>
    </row>
    <row r="7" spans="1:11" s="17" customFormat="1" ht="17.45" customHeight="1" x14ac:dyDescent="0.2">
      <c r="A7" s="11"/>
      <c r="B7" s="63"/>
      <c r="C7" s="12"/>
      <c r="D7" s="13" t="s">
        <v>101</v>
      </c>
      <c r="E7" s="14"/>
      <c r="F7" s="49"/>
      <c r="G7" s="14"/>
      <c r="H7" s="15" t="s">
        <v>75</v>
      </c>
      <c r="I7" s="16"/>
      <c r="J7" s="63"/>
    </row>
    <row r="8" spans="1:11" ht="22.9" customHeight="1" x14ac:dyDescent="0.25">
      <c r="A8" s="3"/>
      <c r="B8" s="64"/>
      <c r="C8" s="18"/>
      <c r="D8" s="19" t="s">
        <v>102</v>
      </c>
      <c r="E8" s="20"/>
      <c r="F8" s="21" t="str">
        <f>IF(D7&lt;&gt;" ","at","")</f>
        <v>at</v>
      </c>
      <c r="G8" s="22"/>
      <c r="H8" s="23" t="s">
        <v>76</v>
      </c>
      <c r="I8" s="24"/>
      <c r="J8" s="64"/>
      <c r="K8" s="4"/>
    </row>
    <row r="9" spans="1:11" s="17" customFormat="1" ht="17.45" customHeight="1" x14ac:dyDescent="0.2">
      <c r="A9" s="11"/>
      <c r="B9" s="63"/>
      <c r="C9" s="25"/>
      <c r="D9" s="13" t="s">
        <v>123</v>
      </c>
      <c r="F9" s="50"/>
      <c r="G9" s="14"/>
      <c r="H9" s="15" t="s">
        <v>103</v>
      </c>
      <c r="I9" s="26"/>
      <c r="J9" s="63"/>
    </row>
    <row r="10" spans="1:11" ht="22.9" customHeight="1" x14ac:dyDescent="0.25">
      <c r="A10" s="3"/>
      <c r="B10" s="64"/>
      <c r="C10" s="27"/>
      <c r="D10" s="19" t="s">
        <v>124</v>
      </c>
      <c r="E10" s="20"/>
      <c r="F10" s="21" t="str">
        <f>IF(D9&lt;&gt;" ","at","")</f>
        <v>at</v>
      </c>
      <c r="G10" s="22"/>
      <c r="H10" s="23" t="s">
        <v>104</v>
      </c>
      <c r="I10" s="28"/>
      <c r="J10" s="64"/>
      <c r="K10" s="4"/>
    </row>
    <row r="11" spans="1:11" s="30" customFormat="1" ht="17.45" customHeight="1" x14ac:dyDescent="0.2">
      <c r="A11" s="29"/>
      <c r="B11" s="63"/>
      <c r="C11" s="12"/>
      <c r="D11" s="13" t="s">
        <v>87</v>
      </c>
      <c r="E11" s="14"/>
      <c r="F11" s="51"/>
      <c r="G11" s="14"/>
      <c r="H11" s="15" t="s">
        <v>130</v>
      </c>
      <c r="I11" s="16"/>
      <c r="J11" s="63"/>
    </row>
    <row r="12" spans="1:11" ht="22.9" customHeight="1" x14ac:dyDescent="0.25">
      <c r="A12" s="3"/>
      <c r="B12" s="64"/>
      <c r="C12" s="18"/>
      <c r="D12" s="19" t="s">
        <v>88</v>
      </c>
      <c r="E12" s="20"/>
      <c r="F12" s="21" t="str">
        <f>IF(D11&lt;&gt;" ","at","")</f>
        <v>at</v>
      </c>
      <c r="G12" s="22"/>
      <c r="H12" s="23" t="s">
        <v>131</v>
      </c>
      <c r="I12" s="24"/>
      <c r="J12" s="64"/>
      <c r="K12" s="4"/>
    </row>
    <row r="13" spans="1:11" s="30" customFormat="1" ht="17.45" customHeight="1" x14ac:dyDescent="0.2">
      <c r="A13" s="29"/>
      <c r="B13" s="63"/>
      <c r="C13" s="25"/>
      <c r="D13" s="13" t="s">
        <v>97</v>
      </c>
      <c r="E13" s="17"/>
      <c r="F13" s="50"/>
      <c r="G13" s="14"/>
      <c r="H13" s="15" t="s">
        <v>134</v>
      </c>
      <c r="I13" s="26"/>
      <c r="J13" s="63"/>
    </row>
    <row r="14" spans="1:11" ht="22.9" customHeight="1" x14ac:dyDescent="0.25">
      <c r="A14" s="3"/>
      <c r="B14" s="64"/>
      <c r="C14" s="27"/>
      <c r="D14" s="19" t="s">
        <v>98</v>
      </c>
      <c r="E14" s="20"/>
      <c r="F14" s="21" t="str">
        <f>IF(D13&lt;&gt;" ","at","")</f>
        <v>at</v>
      </c>
      <c r="G14" s="22"/>
      <c r="H14" s="23" t="s">
        <v>136</v>
      </c>
      <c r="I14" s="28"/>
      <c r="J14" s="64"/>
      <c r="K14" s="4"/>
    </row>
    <row r="15" spans="1:11" s="30" customFormat="1" ht="17.45" customHeight="1" x14ac:dyDescent="0.2">
      <c r="A15" s="29"/>
      <c r="B15" s="63"/>
      <c r="C15" s="12"/>
      <c r="D15" s="13" t="s">
        <v>121</v>
      </c>
      <c r="E15" s="14"/>
      <c r="F15" s="51"/>
      <c r="G15" s="14"/>
      <c r="H15" s="15" t="s">
        <v>109</v>
      </c>
      <c r="I15" s="16"/>
      <c r="J15" s="63"/>
    </row>
    <row r="16" spans="1:11" ht="22.9" customHeight="1" x14ac:dyDescent="0.25">
      <c r="A16" s="3"/>
      <c r="B16" s="64"/>
      <c r="C16" s="18"/>
      <c r="D16" s="19" t="s">
        <v>122</v>
      </c>
      <c r="E16" s="20"/>
      <c r="F16" s="21" t="str">
        <f>IF(D15&lt;&gt;" ","at","")</f>
        <v>at</v>
      </c>
      <c r="G16" s="22"/>
      <c r="H16" s="23" t="s">
        <v>110</v>
      </c>
      <c r="I16" s="24"/>
      <c r="J16" s="64"/>
      <c r="K16" s="4"/>
    </row>
    <row r="17" spans="1:11" s="30" customFormat="1" ht="17.45" customHeight="1" x14ac:dyDescent="0.2">
      <c r="A17" s="29"/>
      <c r="B17" s="63"/>
      <c r="C17" s="25"/>
      <c r="D17" s="13" t="s">
        <v>119</v>
      </c>
      <c r="E17" s="17"/>
      <c r="F17" s="50"/>
      <c r="G17" s="14"/>
      <c r="H17" s="15" t="s">
        <v>81</v>
      </c>
      <c r="I17" s="26"/>
      <c r="J17" s="63"/>
    </row>
    <row r="18" spans="1:11" ht="22.9" customHeight="1" x14ac:dyDescent="0.25">
      <c r="A18" s="3"/>
      <c r="B18" s="64"/>
      <c r="C18" s="27"/>
      <c r="D18" s="19" t="s">
        <v>120</v>
      </c>
      <c r="E18" s="20"/>
      <c r="F18" s="21" t="str">
        <f>IF(D17&lt;&gt;" ","at","")</f>
        <v>at</v>
      </c>
      <c r="G18" s="22"/>
      <c r="H18" s="23" t="s">
        <v>82</v>
      </c>
      <c r="I18" s="28"/>
      <c r="J18" s="64"/>
      <c r="K18" s="4"/>
    </row>
    <row r="19" spans="1:11" s="30" customFormat="1" ht="17.45" customHeight="1" x14ac:dyDescent="0.2">
      <c r="A19" s="29"/>
      <c r="B19" s="63"/>
      <c r="C19" s="12"/>
      <c r="D19" s="13" t="s">
        <v>85</v>
      </c>
      <c r="E19" s="14"/>
      <c r="F19" s="51"/>
      <c r="G19" s="14"/>
      <c r="H19" s="15" t="s">
        <v>93</v>
      </c>
      <c r="I19" s="16"/>
      <c r="J19" s="63"/>
    </row>
    <row r="20" spans="1:11" ht="22.9" customHeight="1" x14ac:dyDescent="0.25">
      <c r="A20" s="3"/>
      <c r="B20" s="64"/>
      <c r="C20" s="18"/>
      <c r="D20" s="19" t="s">
        <v>86</v>
      </c>
      <c r="E20" s="20"/>
      <c r="F20" s="21" t="str">
        <f>IF(D19&lt;&gt;" ","at","")</f>
        <v>at</v>
      </c>
      <c r="G20" s="22"/>
      <c r="H20" s="23" t="s">
        <v>94</v>
      </c>
      <c r="I20" s="24"/>
      <c r="J20" s="64"/>
      <c r="K20" s="4"/>
    </row>
    <row r="21" spans="1:11" s="30" customFormat="1" ht="17.45" customHeight="1" x14ac:dyDescent="0.2">
      <c r="A21" s="29"/>
      <c r="B21" s="63"/>
      <c r="C21" s="25"/>
      <c r="D21" s="13" t="s">
        <v>79</v>
      </c>
      <c r="E21" s="17"/>
      <c r="F21" s="50"/>
      <c r="G21" s="14"/>
      <c r="H21" s="15" t="s">
        <v>117</v>
      </c>
      <c r="I21" s="26"/>
      <c r="J21" s="63"/>
    </row>
    <row r="22" spans="1:11" ht="22.9" customHeight="1" x14ac:dyDescent="0.25">
      <c r="A22" s="3"/>
      <c r="B22" s="64"/>
      <c r="C22" s="27"/>
      <c r="D22" s="19" t="s">
        <v>80</v>
      </c>
      <c r="E22" s="20"/>
      <c r="F22" s="21" t="str">
        <f>IF(D21&lt;&gt;" ","at","")</f>
        <v>at</v>
      </c>
      <c r="G22" s="22"/>
      <c r="H22" s="23" t="s">
        <v>118</v>
      </c>
      <c r="I22" s="28"/>
      <c r="J22" s="64"/>
      <c r="K22" s="4"/>
    </row>
    <row r="23" spans="1:11" s="30" customFormat="1" ht="17.45" customHeight="1" x14ac:dyDescent="0.2">
      <c r="A23" s="29"/>
      <c r="B23" s="63"/>
      <c r="C23" s="12"/>
      <c r="D23" s="13" t="s">
        <v>115</v>
      </c>
      <c r="E23" s="14"/>
      <c r="F23" s="51"/>
      <c r="G23" s="14"/>
      <c r="H23" s="15" t="s">
        <v>134</v>
      </c>
      <c r="I23" s="16"/>
      <c r="J23" s="63"/>
    </row>
    <row r="24" spans="1:11" ht="22.9" customHeight="1" x14ac:dyDescent="0.25">
      <c r="A24" s="3"/>
      <c r="B24" s="64"/>
      <c r="C24" s="18"/>
      <c r="D24" s="19" t="s">
        <v>116</v>
      </c>
      <c r="E24" s="20"/>
      <c r="F24" s="21" t="str">
        <f>IF(D23&lt;&gt;" ","at","")</f>
        <v>at</v>
      </c>
      <c r="G24" s="22"/>
      <c r="H24" s="23" t="s">
        <v>135</v>
      </c>
      <c r="I24" s="24"/>
      <c r="J24" s="64"/>
      <c r="K24" s="4"/>
    </row>
    <row r="25" spans="1:11" s="30" customFormat="1" ht="17.45" customHeight="1" x14ac:dyDescent="0.2">
      <c r="A25" s="29"/>
      <c r="B25" s="63"/>
      <c r="C25" s="25"/>
      <c r="D25" s="13" t="s">
        <v>77</v>
      </c>
      <c r="E25" s="17"/>
      <c r="F25" s="50"/>
      <c r="G25" s="14"/>
      <c r="H25" s="15" t="s">
        <v>89</v>
      </c>
      <c r="I25" s="26"/>
      <c r="J25" s="63"/>
    </row>
    <row r="26" spans="1:11" ht="22.9" customHeight="1" x14ac:dyDescent="0.25">
      <c r="A26" s="3"/>
      <c r="B26" s="64"/>
      <c r="C26" s="27"/>
      <c r="D26" s="19" t="s">
        <v>78</v>
      </c>
      <c r="E26" s="20"/>
      <c r="F26" s="21" t="str">
        <f>IF(D25&lt;&gt;" ","at","")</f>
        <v>at</v>
      </c>
      <c r="G26" s="22"/>
      <c r="H26" s="23" t="s">
        <v>90</v>
      </c>
      <c r="I26" s="28"/>
      <c r="J26" s="64"/>
      <c r="K26" s="4"/>
    </row>
    <row r="27" spans="1:11" s="30" customFormat="1" ht="17.45" customHeight="1" x14ac:dyDescent="0.2">
      <c r="A27" s="29"/>
      <c r="B27" s="63"/>
      <c r="C27" s="12"/>
      <c r="D27" s="13" t="s">
        <v>99</v>
      </c>
      <c r="E27" s="14"/>
      <c r="F27" s="51"/>
      <c r="G27" s="14"/>
      <c r="H27" s="15" t="s">
        <v>91</v>
      </c>
      <c r="I27" s="16"/>
      <c r="J27" s="63"/>
    </row>
    <row r="28" spans="1:11" ht="22.9" customHeight="1" x14ac:dyDescent="0.25">
      <c r="A28" s="3"/>
      <c r="B28" s="64"/>
      <c r="C28" s="18"/>
      <c r="D28" s="19" t="s">
        <v>100</v>
      </c>
      <c r="E28" s="20"/>
      <c r="F28" s="21" t="str">
        <f>IF(D27&lt;&gt;" ","at","")</f>
        <v>at</v>
      </c>
      <c r="G28" s="22"/>
      <c r="H28" s="23" t="s">
        <v>92</v>
      </c>
      <c r="I28" s="24"/>
      <c r="J28" s="64"/>
      <c r="K28" s="4"/>
    </row>
    <row r="29" spans="1:11" s="30" customFormat="1" ht="17.45" customHeight="1" x14ac:dyDescent="0.2">
      <c r="A29" s="29"/>
      <c r="B29" s="63"/>
      <c r="C29" s="25"/>
      <c r="D29" s="13" t="s">
        <v>113</v>
      </c>
      <c r="E29" s="17"/>
      <c r="F29" s="50"/>
      <c r="G29" s="14"/>
      <c r="H29" s="15" t="s">
        <v>127</v>
      </c>
      <c r="I29" s="26"/>
      <c r="J29" s="63"/>
    </row>
    <row r="30" spans="1:11" ht="22.9" customHeight="1" x14ac:dyDescent="0.25">
      <c r="A30" s="3"/>
      <c r="B30" s="64"/>
      <c r="C30" s="27"/>
      <c r="D30" s="19" t="s">
        <v>114</v>
      </c>
      <c r="E30" s="20"/>
      <c r="F30" s="21" t="str">
        <f>IF(D29&lt;&gt;" ","at","")</f>
        <v>at</v>
      </c>
      <c r="G30" s="22"/>
      <c r="H30" s="23" t="s">
        <v>128</v>
      </c>
      <c r="I30" s="28"/>
      <c r="J30" s="64"/>
      <c r="K30" s="4"/>
    </row>
    <row r="31" spans="1:11" s="30" customFormat="1" ht="17.45" customHeight="1" x14ac:dyDescent="0.2">
      <c r="A31" s="29"/>
      <c r="B31" s="63"/>
      <c r="C31" s="12"/>
      <c r="D31" s="13" t="s">
        <v>107</v>
      </c>
      <c r="E31" s="14"/>
      <c r="F31" s="51"/>
      <c r="G31" s="14"/>
      <c r="H31" s="15" t="s">
        <v>95</v>
      </c>
      <c r="I31" s="16"/>
      <c r="J31" s="63"/>
    </row>
    <row r="32" spans="1:11" ht="22.9" customHeight="1" x14ac:dyDescent="0.25">
      <c r="A32" s="3"/>
      <c r="B32" s="64"/>
      <c r="C32" s="18"/>
      <c r="D32" s="19" t="s">
        <v>108</v>
      </c>
      <c r="E32" s="20"/>
      <c r="F32" s="21" t="str">
        <f>IF(D31&lt;&gt;" ","at","")</f>
        <v>at</v>
      </c>
      <c r="G32" s="22"/>
      <c r="H32" s="23" t="s">
        <v>96</v>
      </c>
      <c r="I32" s="24"/>
      <c r="J32" s="64"/>
      <c r="K32" s="4"/>
    </row>
    <row r="33" spans="1:11" s="30" customFormat="1" ht="17.45" customHeight="1" x14ac:dyDescent="0.2">
      <c r="A33" s="29"/>
      <c r="B33" s="63"/>
      <c r="C33" s="25"/>
      <c r="D33" s="13" t="s">
        <v>105</v>
      </c>
      <c r="E33" s="17"/>
      <c r="F33" s="50"/>
      <c r="G33" s="14"/>
      <c r="H33" s="15" t="s">
        <v>83</v>
      </c>
      <c r="I33" s="26"/>
      <c r="J33" s="63"/>
    </row>
    <row r="34" spans="1:11" ht="22.9" customHeight="1" x14ac:dyDescent="0.25">
      <c r="A34" s="3"/>
      <c r="B34" s="64"/>
      <c r="C34" s="27"/>
      <c r="D34" s="19" t="s">
        <v>106</v>
      </c>
      <c r="E34" s="20"/>
      <c r="F34" s="21" t="str">
        <f>IF(D33&lt;&gt;" ","at","")</f>
        <v>at</v>
      </c>
      <c r="G34" s="22"/>
      <c r="H34" s="23" t="s">
        <v>84</v>
      </c>
      <c r="I34" s="28"/>
      <c r="J34" s="64"/>
      <c r="K34" s="4"/>
    </row>
    <row r="35" spans="1:11" s="30" customFormat="1" ht="17.45" customHeight="1" x14ac:dyDescent="0.2">
      <c r="A35" s="29"/>
      <c r="B35" s="63"/>
      <c r="C35" s="12"/>
      <c r="D35" s="13" t="s">
        <v>125</v>
      </c>
      <c r="E35" s="14"/>
      <c r="F35" s="51"/>
      <c r="G35" s="14"/>
      <c r="H35" s="15" t="s">
        <v>99</v>
      </c>
      <c r="I35" s="16"/>
      <c r="J35" s="63"/>
    </row>
    <row r="36" spans="1:11" ht="22.9" customHeight="1" x14ac:dyDescent="0.25">
      <c r="A36" s="3"/>
      <c r="B36" s="64"/>
      <c r="C36" s="18"/>
      <c r="D36" s="19" t="s">
        <v>126</v>
      </c>
      <c r="E36" s="20"/>
      <c r="F36" s="21" t="str">
        <f>IF(D35&lt;&gt;" ","at","")</f>
        <v>at</v>
      </c>
      <c r="G36" s="22"/>
      <c r="H36" s="23" t="s">
        <v>129</v>
      </c>
      <c r="I36" s="24"/>
      <c r="J36" s="64"/>
      <c r="K36" s="4"/>
    </row>
    <row r="37" spans="1:11" s="30" customFormat="1" ht="17.45" customHeight="1" x14ac:dyDescent="0.2">
      <c r="A37" s="29"/>
      <c r="B37" s="63"/>
      <c r="C37" s="25"/>
      <c r="D37" s="13" t="s">
        <v>132</v>
      </c>
      <c r="E37" s="17"/>
      <c r="F37" s="50"/>
      <c r="G37" s="14"/>
      <c r="H37" s="15" t="s">
        <v>111</v>
      </c>
      <c r="I37" s="26"/>
      <c r="J37" s="63"/>
    </row>
    <row r="38" spans="1:11" ht="22.9" customHeight="1" x14ac:dyDescent="0.25">
      <c r="A38" s="3"/>
      <c r="B38" s="64"/>
      <c r="C38" s="18"/>
      <c r="D38" s="31" t="s">
        <v>133</v>
      </c>
      <c r="E38" s="20"/>
      <c r="F38" s="21" t="str">
        <f>IF(D37&lt;&gt;" ","at","")</f>
        <v>at</v>
      </c>
      <c r="G38" s="22"/>
      <c r="H38" s="23" t="s">
        <v>112</v>
      </c>
      <c r="I38" s="28"/>
      <c r="J38" s="64"/>
      <c r="K38" s="4"/>
    </row>
    <row r="39" spans="1:11" ht="9" customHeight="1" x14ac:dyDescent="0.25">
      <c r="A39" s="3"/>
      <c r="B39" s="32"/>
      <c r="C39" s="33"/>
      <c r="D39" s="1"/>
      <c r="E39" s="34"/>
      <c r="F39" s="34"/>
      <c r="G39" s="34"/>
      <c r="H39" s="35"/>
      <c r="I39" s="34"/>
      <c r="J39" s="33"/>
      <c r="K39" s="4"/>
    </row>
    <row r="40" spans="1:11" ht="26.25" customHeight="1" x14ac:dyDescent="0.25">
      <c r="A40" s="3"/>
      <c r="B40" s="74" t="s">
        <v>1</v>
      </c>
      <c r="C40" s="75"/>
      <c r="D40" s="75"/>
      <c r="E40" s="76"/>
      <c r="F40" s="77"/>
      <c r="G40" s="78"/>
      <c r="H40" s="79" t="str">
        <f>IF(OR(F2=1,F2=17),"Use the " &amp; D38 &amp; " / " &amp; H38 &amp; " game for the tiebreaker score.","")</f>
        <v/>
      </c>
      <c r="I40" s="80"/>
      <c r="J40" s="36"/>
      <c r="K40" s="4"/>
    </row>
    <row r="41" spans="1:11" ht="10.5" customHeight="1" x14ac:dyDescent="0.25">
      <c r="A41" s="3"/>
      <c r="B41" s="46"/>
      <c r="C41" s="47"/>
      <c r="D41" s="47"/>
      <c r="E41" s="47"/>
      <c r="F41" s="43"/>
      <c r="G41" s="42"/>
      <c r="H41" s="42"/>
      <c r="I41" s="42"/>
      <c r="J41" s="36"/>
      <c r="K41" s="4"/>
    </row>
    <row r="42" spans="1:11" ht="27.75" customHeight="1" x14ac:dyDescent="0.25">
      <c r="A42" s="3"/>
      <c r="B42" s="75" t="s">
        <v>2</v>
      </c>
      <c r="C42" s="75"/>
      <c r="D42" s="75"/>
      <c r="E42" s="76"/>
      <c r="F42" s="81" t="str">
        <f>IF('11'!F42="","",'11'!F42)</f>
        <v/>
      </c>
      <c r="G42" s="82"/>
      <c r="H42" s="82"/>
      <c r="I42" s="83"/>
      <c r="J42" s="36"/>
      <c r="K42" s="4"/>
    </row>
    <row r="43" spans="1:11" ht="6.75" customHeight="1" x14ac:dyDescent="0.25">
      <c r="A43" s="3"/>
      <c r="B43" s="47"/>
      <c r="C43" s="47"/>
      <c r="D43" s="47"/>
      <c r="E43" s="47"/>
      <c r="F43" s="47"/>
      <c r="G43" s="47"/>
      <c r="H43" s="47"/>
      <c r="I43" s="47"/>
      <c r="J43" s="36"/>
      <c r="K43" s="4"/>
    </row>
    <row r="44" spans="1:11" ht="16.5" hidden="1" customHeight="1" x14ac:dyDescent="0.25">
      <c r="A44" s="3"/>
      <c r="B44" s="73"/>
      <c r="C44" s="73"/>
      <c r="D44" s="73"/>
      <c r="E44" s="73"/>
      <c r="F44" s="73"/>
      <c r="G44" s="73"/>
      <c r="H44" s="73"/>
      <c r="I44" s="73"/>
      <c r="J44" s="73"/>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28 C30 C32 C36 C34 C38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6" priority="1" operator="equal">
      <formula>"x"</formula>
    </cfRule>
  </conditionalFormatting>
  <pageMargins left="0.3" right="0.3" top="0.3" bottom="0.3" header="0.3" footer="0.05"/>
  <pageSetup scale="9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C24C8-A97B-4213-B5ED-C6EAAAA9922F}">
  <sheetPr codeName="Sheet13">
    <tabColor rgb="FF00B050"/>
  </sheetPr>
  <dimension ref="A1:CR44"/>
  <sheetViews>
    <sheetView showGridLines="0" showRowColHeaders="0" zoomScaleNormal="100" workbookViewId="0">
      <pane ySplit="3" topLeftCell="A4" activePane="bottomLeft" state="frozen"/>
      <selection activeCell="J7" sqref="J7:J8"/>
      <selection pane="bottomLeft" activeCell="B7" sqref="B7:B8"/>
    </sheetView>
  </sheetViews>
  <sheetFormatPr defaultColWidth="0" defaultRowHeight="30.75" zeroHeight="1" x14ac:dyDescent="0.25"/>
  <cols>
    <col min="1" max="1" width="5.7109375" style="37" customWidth="1"/>
    <col min="2" max="2" width="10.28515625" style="38" customWidth="1"/>
    <col min="3" max="3" width="2.85546875" style="38" customWidth="1"/>
    <col min="4" max="4" width="27.7109375" style="39" customWidth="1"/>
    <col min="5" max="5" width="5.7109375" style="38" customWidth="1"/>
    <col min="6" max="6" width="7" style="40" customWidth="1"/>
    <col min="7" max="7" width="5.7109375" style="39" customWidth="1"/>
    <col min="8" max="8" width="27.7109375" style="41" customWidth="1"/>
    <col min="9" max="9" width="2.85546875" style="39" customWidth="1"/>
    <col min="10" max="10" width="10.28515625" style="38"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84" t="str">
        <f>'1'!B1:J1</f>
        <v>Your Office Pool Name</v>
      </c>
      <c r="C1" s="84"/>
      <c r="D1" s="84"/>
      <c r="E1" s="84"/>
      <c r="F1" s="84"/>
      <c r="G1" s="84"/>
      <c r="H1" s="84"/>
      <c r="I1" s="84"/>
      <c r="J1" s="84"/>
      <c r="K1" s="4"/>
    </row>
    <row r="2" spans="1:11" s="2" customFormat="1" ht="28.5" customHeight="1" x14ac:dyDescent="0.3">
      <c r="A2" s="5"/>
      <c r="B2" s="6"/>
      <c r="C2" s="6"/>
      <c r="D2" s="66" t="s">
        <v>0</v>
      </c>
      <c r="E2" s="67"/>
      <c r="F2" s="7">
        <v>13</v>
      </c>
      <c r="G2" s="6"/>
      <c r="H2" s="68" t="str">
        <f>IF(F2="","&lt;----- Each week, change the Week # to the proper week","")</f>
        <v/>
      </c>
      <c r="I2" s="68"/>
      <c r="J2" s="68"/>
      <c r="K2" s="8"/>
    </row>
    <row r="3" spans="1:11" s="2" customFormat="1" ht="5.25" customHeight="1" x14ac:dyDescent="0.3">
      <c r="A3" s="5"/>
      <c r="B3" s="6"/>
      <c r="C3" s="6"/>
      <c r="D3" s="9"/>
      <c r="E3" s="9"/>
      <c r="F3" s="44"/>
      <c r="G3" s="6"/>
      <c r="H3" s="6"/>
      <c r="I3" s="6"/>
      <c r="J3" s="6"/>
      <c r="K3" s="8"/>
    </row>
    <row r="4" spans="1:11" s="2" customFormat="1" ht="40.5" customHeight="1" x14ac:dyDescent="0.25">
      <c r="A4" s="5"/>
      <c r="C4" s="69" t="s">
        <v>3</v>
      </c>
      <c r="D4" s="69"/>
      <c r="E4" s="69"/>
      <c r="F4" s="69"/>
      <c r="G4" s="69"/>
      <c r="H4" s="69"/>
      <c r="I4" s="69"/>
      <c r="J4" s="10"/>
      <c r="K4" s="8"/>
    </row>
    <row r="5" spans="1:11" s="2" customFormat="1" ht="6" customHeight="1" x14ac:dyDescent="0.25">
      <c r="A5" s="5"/>
      <c r="C5" s="48"/>
      <c r="D5" s="48"/>
      <c r="E5" s="48"/>
      <c r="F5" s="48"/>
      <c r="G5" s="48"/>
      <c r="H5" s="48"/>
      <c r="I5" s="48"/>
      <c r="J5" s="10"/>
      <c r="K5" s="8"/>
    </row>
    <row r="6" spans="1:11" s="2" customFormat="1" ht="18.75" customHeight="1" x14ac:dyDescent="0.25">
      <c r="A6" s="5"/>
      <c r="B6" s="45" t="s">
        <v>6</v>
      </c>
      <c r="C6" s="70"/>
      <c r="D6" s="71"/>
      <c r="E6" s="71"/>
      <c r="F6" s="71"/>
      <c r="G6" s="71"/>
      <c r="H6" s="71"/>
      <c r="I6" s="72"/>
      <c r="J6" s="45" t="s">
        <v>5</v>
      </c>
      <c r="K6" s="8"/>
    </row>
    <row r="7" spans="1:11" s="17" customFormat="1" ht="17.45" customHeight="1" x14ac:dyDescent="0.2">
      <c r="A7" s="11"/>
      <c r="B7" s="63"/>
      <c r="C7" s="12"/>
      <c r="D7" s="13" t="s">
        <v>130</v>
      </c>
      <c r="E7" s="14"/>
      <c r="F7" s="49"/>
      <c r="G7" s="14"/>
      <c r="H7" s="15" t="s">
        <v>103</v>
      </c>
      <c r="I7" s="16"/>
      <c r="J7" s="63"/>
    </row>
    <row r="8" spans="1:11" ht="22.9" customHeight="1" x14ac:dyDescent="0.25">
      <c r="A8" s="3"/>
      <c r="B8" s="64"/>
      <c r="C8" s="18"/>
      <c r="D8" s="19" t="s">
        <v>131</v>
      </c>
      <c r="E8" s="20"/>
      <c r="F8" s="21" t="str">
        <f>IF(D7&lt;&gt;" ","at","")</f>
        <v>at</v>
      </c>
      <c r="G8" s="22"/>
      <c r="H8" s="23" t="s">
        <v>104</v>
      </c>
      <c r="I8" s="24"/>
      <c r="J8" s="64"/>
      <c r="K8" s="4"/>
    </row>
    <row r="9" spans="1:11" s="17" customFormat="1" ht="17.45" customHeight="1" x14ac:dyDescent="0.2">
      <c r="A9" s="11"/>
      <c r="B9" s="63"/>
      <c r="C9" s="25"/>
      <c r="D9" s="13" t="s">
        <v>99</v>
      </c>
      <c r="F9" s="50"/>
      <c r="G9" s="14"/>
      <c r="H9" s="15" t="s">
        <v>115</v>
      </c>
      <c r="I9" s="26"/>
      <c r="J9" s="63"/>
    </row>
    <row r="10" spans="1:11" ht="22.9" customHeight="1" x14ac:dyDescent="0.25">
      <c r="A10" s="3"/>
      <c r="B10" s="64"/>
      <c r="C10" s="27"/>
      <c r="D10" s="19" t="s">
        <v>129</v>
      </c>
      <c r="E10" s="20"/>
      <c r="F10" s="21" t="str">
        <f>IF(D9&lt;&gt;" ","at","")</f>
        <v>at</v>
      </c>
      <c r="G10" s="22"/>
      <c r="H10" s="23" t="s">
        <v>116</v>
      </c>
      <c r="I10" s="28"/>
      <c r="J10" s="64"/>
      <c r="K10" s="4"/>
    </row>
    <row r="11" spans="1:11" s="30" customFormat="1" ht="17.45" customHeight="1" x14ac:dyDescent="0.2">
      <c r="A11" s="29"/>
      <c r="B11" s="63"/>
      <c r="C11" s="12"/>
      <c r="D11" s="13" t="s">
        <v>75</v>
      </c>
      <c r="E11" s="14"/>
      <c r="F11" s="51"/>
      <c r="G11" s="14"/>
      <c r="H11" s="15" t="s">
        <v>121</v>
      </c>
      <c r="I11" s="16"/>
      <c r="J11" s="63"/>
    </row>
    <row r="12" spans="1:11" ht="22.9" customHeight="1" x14ac:dyDescent="0.25">
      <c r="A12" s="3"/>
      <c r="B12" s="64"/>
      <c r="C12" s="18"/>
      <c r="D12" s="19" t="s">
        <v>76</v>
      </c>
      <c r="E12" s="20"/>
      <c r="F12" s="21" t="str">
        <f>IF(D11&lt;&gt;" ","at","")</f>
        <v>at</v>
      </c>
      <c r="G12" s="22"/>
      <c r="H12" s="23" t="s">
        <v>122</v>
      </c>
      <c r="I12" s="24"/>
      <c r="J12" s="64"/>
      <c r="K12" s="4"/>
    </row>
    <row r="13" spans="1:11" s="30" customFormat="1" ht="17.45" customHeight="1" x14ac:dyDescent="0.2">
      <c r="A13" s="29"/>
      <c r="B13" s="63"/>
      <c r="C13" s="25"/>
      <c r="D13" s="13" t="s">
        <v>109</v>
      </c>
      <c r="E13" s="17"/>
      <c r="F13" s="50"/>
      <c r="G13" s="14"/>
      <c r="H13" s="15" t="s">
        <v>134</v>
      </c>
      <c r="I13" s="26"/>
      <c r="J13" s="63"/>
    </row>
    <row r="14" spans="1:11" ht="22.9" customHeight="1" x14ac:dyDescent="0.25">
      <c r="A14" s="3"/>
      <c r="B14" s="64"/>
      <c r="C14" s="27"/>
      <c r="D14" s="19" t="s">
        <v>110</v>
      </c>
      <c r="E14" s="20"/>
      <c r="F14" s="21" t="str">
        <f>IF(D13&lt;&gt;" ","at","")</f>
        <v>at</v>
      </c>
      <c r="G14" s="22"/>
      <c r="H14" s="23" t="s">
        <v>136</v>
      </c>
      <c r="I14" s="28"/>
      <c r="J14" s="64"/>
      <c r="K14" s="4"/>
    </row>
    <row r="15" spans="1:11" s="30" customFormat="1" ht="17.45" customHeight="1" x14ac:dyDescent="0.2">
      <c r="A15" s="29"/>
      <c r="B15" s="63"/>
      <c r="C15" s="12"/>
      <c r="D15" s="13" t="s">
        <v>91</v>
      </c>
      <c r="E15" s="14"/>
      <c r="F15" s="51"/>
      <c r="G15" s="14"/>
      <c r="H15" s="15" t="s">
        <v>119</v>
      </c>
      <c r="I15" s="16"/>
      <c r="J15" s="63"/>
    </row>
    <row r="16" spans="1:11" ht="22.9" customHeight="1" x14ac:dyDescent="0.25">
      <c r="A16" s="3"/>
      <c r="B16" s="64"/>
      <c r="C16" s="18"/>
      <c r="D16" s="19" t="s">
        <v>92</v>
      </c>
      <c r="E16" s="20"/>
      <c r="F16" s="21" t="str">
        <f>IF(D15&lt;&gt;" ","at","")</f>
        <v>at</v>
      </c>
      <c r="G16" s="22"/>
      <c r="H16" s="23" t="s">
        <v>120</v>
      </c>
      <c r="I16" s="24"/>
      <c r="J16" s="64"/>
      <c r="K16" s="4"/>
    </row>
    <row r="17" spans="1:11" s="30" customFormat="1" ht="17.45" customHeight="1" x14ac:dyDescent="0.2">
      <c r="A17" s="29"/>
      <c r="B17" s="63"/>
      <c r="C17" s="25"/>
      <c r="D17" s="13" t="s">
        <v>77</v>
      </c>
      <c r="E17" s="17"/>
      <c r="F17" s="50"/>
      <c r="G17" s="14"/>
      <c r="H17" s="15" t="s">
        <v>79</v>
      </c>
      <c r="I17" s="26"/>
      <c r="J17" s="63"/>
    </row>
    <row r="18" spans="1:11" ht="22.9" customHeight="1" x14ac:dyDescent="0.25">
      <c r="A18" s="3"/>
      <c r="B18" s="64"/>
      <c r="C18" s="27"/>
      <c r="D18" s="19" t="s">
        <v>78</v>
      </c>
      <c r="E18" s="20"/>
      <c r="F18" s="21" t="str">
        <f>IF(D17&lt;&gt;" ","at","")</f>
        <v>at</v>
      </c>
      <c r="G18" s="22"/>
      <c r="H18" s="23" t="s">
        <v>80</v>
      </c>
      <c r="I18" s="28"/>
      <c r="J18" s="64"/>
      <c r="K18" s="4"/>
    </row>
    <row r="19" spans="1:11" s="30" customFormat="1" ht="17.45" customHeight="1" x14ac:dyDescent="0.2">
      <c r="A19" s="29"/>
      <c r="B19" s="63"/>
      <c r="C19" s="12"/>
      <c r="D19" s="13" t="s">
        <v>117</v>
      </c>
      <c r="E19" s="14"/>
      <c r="F19" s="51"/>
      <c r="G19" s="14"/>
      <c r="H19" s="15" t="s">
        <v>89</v>
      </c>
      <c r="I19" s="16"/>
      <c r="J19" s="63"/>
    </row>
    <row r="20" spans="1:11" ht="22.9" customHeight="1" x14ac:dyDescent="0.25">
      <c r="A20" s="3"/>
      <c r="B20" s="64"/>
      <c r="C20" s="18"/>
      <c r="D20" s="19" t="s">
        <v>118</v>
      </c>
      <c r="E20" s="20"/>
      <c r="F20" s="21" t="str">
        <f>IF(D19&lt;&gt;" ","at","")</f>
        <v>at</v>
      </c>
      <c r="G20" s="22"/>
      <c r="H20" s="23" t="s">
        <v>90</v>
      </c>
      <c r="I20" s="24"/>
      <c r="J20" s="64"/>
      <c r="K20" s="4"/>
    </row>
    <row r="21" spans="1:11" s="30" customFormat="1" ht="17.45" customHeight="1" x14ac:dyDescent="0.2">
      <c r="A21" s="29"/>
      <c r="B21" s="63"/>
      <c r="C21" s="25"/>
      <c r="D21" s="13" t="s">
        <v>97</v>
      </c>
      <c r="E21" s="17"/>
      <c r="F21" s="50"/>
      <c r="G21" s="14"/>
      <c r="H21" s="15" t="s">
        <v>123</v>
      </c>
      <c r="I21" s="26"/>
      <c r="J21" s="63"/>
    </row>
    <row r="22" spans="1:11" ht="22.9" customHeight="1" x14ac:dyDescent="0.25">
      <c r="A22" s="3"/>
      <c r="B22" s="64"/>
      <c r="C22" s="27"/>
      <c r="D22" s="19" t="s">
        <v>98</v>
      </c>
      <c r="E22" s="20"/>
      <c r="F22" s="21" t="str">
        <f>IF(D21&lt;&gt;" ","at","")</f>
        <v>at</v>
      </c>
      <c r="G22" s="22"/>
      <c r="H22" s="23" t="s">
        <v>124</v>
      </c>
      <c r="I22" s="28"/>
      <c r="J22" s="64"/>
      <c r="K22" s="4"/>
    </row>
    <row r="23" spans="1:11" s="30" customFormat="1" ht="17.45" customHeight="1" x14ac:dyDescent="0.2">
      <c r="A23" s="29"/>
      <c r="B23" s="63"/>
      <c r="C23" s="12"/>
      <c r="D23" s="13" t="s">
        <v>127</v>
      </c>
      <c r="E23" s="14"/>
      <c r="F23" s="51"/>
      <c r="G23" s="14"/>
      <c r="H23" s="15" t="s">
        <v>93</v>
      </c>
      <c r="I23" s="16"/>
      <c r="J23" s="63"/>
    </row>
    <row r="24" spans="1:11" ht="22.9" customHeight="1" x14ac:dyDescent="0.25">
      <c r="A24" s="3"/>
      <c r="B24" s="64"/>
      <c r="C24" s="18"/>
      <c r="D24" s="19" t="s">
        <v>128</v>
      </c>
      <c r="E24" s="20"/>
      <c r="F24" s="21" t="str">
        <f>IF(D23&lt;&gt;" ","at","")</f>
        <v>at</v>
      </c>
      <c r="G24" s="22"/>
      <c r="H24" s="23" t="s">
        <v>94</v>
      </c>
      <c r="I24" s="24"/>
      <c r="J24" s="64"/>
      <c r="K24" s="4"/>
    </row>
    <row r="25" spans="1:11" s="30" customFormat="1" ht="17.45" customHeight="1" x14ac:dyDescent="0.2">
      <c r="A25" s="29"/>
      <c r="B25" s="63"/>
      <c r="C25" s="25"/>
      <c r="D25" s="13" t="s">
        <v>113</v>
      </c>
      <c r="E25" s="17"/>
      <c r="F25" s="50"/>
      <c r="G25" s="14"/>
      <c r="H25" s="15" t="s">
        <v>99</v>
      </c>
      <c r="I25" s="26"/>
      <c r="J25" s="63"/>
    </row>
    <row r="26" spans="1:11" ht="22.9" customHeight="1" x14ac:dyDescent="0.25">
      <c r="A26" s="3"/>
      <c r="B26" s="64"/>
      <c r="C26" s="27"/>
      <c r="D26" s="19" t="s">
        <v>114</v>
      </c>
      <c r="E26" s="20"/>
      <c r="F26" s="21" t="str">
        <f>IF(D25&lt;&gt;" ","at","")</f>
        <v>at</v>
      </c>
      <c r="G26" s="22"/>
      <c r="H26" s="23" t="s">
        <v>100</v>
      </c>
      <c r="I26" s="28"/>
      <c r="J26" s="64"/>
      <c r="K26" s="4"/>
    </row>
    <row r="27" spans="1:11" s="30" customFormat="1" ht="17.45" customHeight="1" x14ac:dyDescent="0.2">
      <c r="A27" s="29"/>
      <c r="B27" s="63"/>
      <c r="C27" s="12"/>
      <c r="D27" s="13" t="s">
        <v>87</v>
      </c>
      <c r="E27" s="14"/>
      <c r="F27" s="51"/>
      <c r="G27" s="14"/>
      <c r="H27" s="15" t="s">
        <v>83</v>
      </c>
      <c r="I27" s="16"/>
      <c r="J27" s="63"/>
    </row>
    <row r="28" spans="1:11" ht="22.9" customHeight="1" x14ac:dyDescent="0.25">
      <c r="A28" s="3"/>
      <c r="B28" s="64"/>
      <c r="C28" s="18"/>
      <c r="D28" s="19" t="s">
        <v>88</v>
      </c>
      <c r="E28" s="20"/>
      <c r="F28" s="21" t="str">
        <f>IF(D27&lt;&gt;" ","at","")</f>
        <v>at</v>
      </c>
      <c r="G28" s="22"/>
      <c r="H28" s="23" t="s">
        <v>84</v>
      </c>
      <c r="I28" s="24"/>
      <c r="J28" s="64"/>
      <c r="K28" s="4"/>
    </row>
    <row r="29" spans="1:11" s="30" customFormat="1" ht="17.45" customHeight="1" x14ac:dyDescent="0.2">
      <c r="A29" s="29"/>
      <c r="B29" s="63"/>
      <c r="C29" s="25"/>
      <c r="D29" s="13" t="s">
        <v>107</v>
      </c>
      <c r="E29" s="17"/>
      <c r="F29" s="50"/>
      <c r="G29" s="14"/>
      <c r="H29" s="15" t="s">
        <v>101</v>
      </c>
      <c r="I29" s="26"/>
      <c r="J29" s="63"/>
    </row>
    <row r="30" spans="1:11" ht="22.9" customHeight="1" x14ac:dyDescent="0.25">
      <c r="A30" s="3"/>
      <c r="B30" s="64"/>
      <c r="C30" s="27"/>
      <c r="D30" s="19" t="s">
        <v>108</v>
      </c>
      <c r="E30" s="20"/>
      <c r="F30" s="21" t="str">
        <f>IF(D29&lt;&gt;" ","at","")</f>
        <v>at</v>
      </c>
      <c r="G30" s="22"/>
      <c r="H30" s="23" t="s">
        <v>102</v>
      </c>
      <c r="I30" s="28"/>
      <c r="J30" s="64"/>
      <c r="K30" s="4"/>
    </row>
    <row r="31" spans="1:11" s="30" customFormat="1" ht="17.45" customHeight="1" x14ac:dyDescent="0.2">
      <c r="A31" s="29"/>
      <c r="B31" s="63"/>
      <c r="C31" s="12"/>
      <c r="D31" s="13" t="s">
        <v>81</v>
      </c>
      <c r="E31" s="14"/>
      <c r="F31" s="51"/>
      <c r="G31" s="14"/>
      <c r="H31" s="15" t="s">
        <v>85</v>
      </c>
      <c r="I31" s="16"/>
      <c r="J31" s="63"/>
    </row>
    <row r="32" spans="1:11" ht="22.9" customHeight="1" x14ac:dyDescent="0.25">
      <c r="A32" s="3"/>
      <c r="B32" s="64"/>
      <c r="C32" s="18"/>
      <c r="D32" s="19" t="s">
        <v>82</v>
      </c>
      <c r="E32" s="20"/>
      <c r="F32" s="21" t="str">
        <f>IF(D31&lt;&gt;" ","at","")</f>
        <v>at</v>
      </c>
      <c r="G32" s="22"/>
      <c r="H32" s="23" t="s">
        <v>86</v>
      </c>
      <c r="I32" s="24"/>
      <c r="J32" s="64"/>
      <c r="K32" s="4"/>
    </row>
    <row r="33" spans="1:11" s="30" customFormat="1" ht="17.45" customHeight="1" x14ac:dyDescent="0.2">
      <c r="A33" s="29"/>
      <c r="B33" s="63"/>
      <c r="C33" s="25"/>
      <c r="D33" s="13"/>
      <c r="E33" s="17"/>
      <c r="F33" s="50"/>
      <c r="G33" s="14"/>
      <c r="H33" s="15"/>
      <c r="I33" s="26"/>
      <c r="J33" s="63"/>
    </row>
    <row r="34" spans="1:11" ht="22.9" customHeight="1" x14ac:dyDescent="0.25">
      <c r="A34" s="3"/>
      <c r="B34" s="64"/>
      <c r="C34" s="27"/>
      <c r="D34" s="19"/>
      <c r="E34" s="20"/>
      <c r="F34" s="21"/>
      <c r="G34" s="22"/>
      <c r="H34" s="23"/>
      <c r="I34" s="28"/>
      <c r="J34" s="64"/>
      <c r="K34" s="4"/>
    </row>
    <row r="35" spans="1:11" s="30" customFormat="1" ht="17.45" customHeight="1" x14ac:dyDescent="0.2">
      <c r="A35" s="29"/>
      <c r="B35" s="63"/>
      <c r="C35" s="12"/>
      <c r="D35" s="13"/>
      <c r="E35" s="14"/>
      <c r="F35" s="51"/>
      <c r="G35" s="14"/>
      <c r="H35" s="15"/>
      <c r="I35" s="16"/>
      <c r="J35" s="63"/>
    </row>
    <row r="36" spans="1:11" ht="22.9" customHeight="1" x14ac:dyDescent="0.25">
      <c r="A36" s="3"/>
      <c r="B36" s="64"/>
      <c r="C36" s="18"/>
      <c r="D36" s="19"/>
      <c r="E36" s="20"/>
      <c r="F36" s="21"/>
      <c r="G36" s="22"/>
      <c r="H36" s="23"/>
      <c r="I36" s="24"/>
      <c r="J36" s="64"/>
      <c r="K36" s="4"/>
    </row>
    <row r="37" spans="1:11" s="30" customFormat="1" ht="17.45" customHeight="1" x14ac:dyDescent="0.2">
      <c r="A37" s="29"/>
      <c r="B37" s="63"/>
      <c r="C37" s="25"/>
      <c r="D37" s="13"/>
      <c r="E37" s="17"/>
      <c r="F37" s="50"/>
      <c r="G37" s="14"/>
      <c r="H37" s="15"/>
      <c r="I37" s="26"/>
      <c r="J37" s="63"/>
    </row>
    <row r="38" spans="1:11" ht="22.9" customHeight="1" x14ac:dyDescent="0.25">
      <c r="A38" s="3"/>
      <c r="B38" s="64"/>
      <c r="C38" s="18"/>
      <c r="D38" s="31"/>
      <c r="E38" s="20"/>
      <c r="F38" s="21"/>
      <c r="G38" s="22"/>
      <c r="H38" s="23"/>
      <c r="I38" s="28"/>
      <c r="J38" s="64"/>
      <c r="K38" s="4"/>
    </row>
    <row r="39" spans="1:11" ht="9" customHeight="1" x14ac:dyDescent="0.25">
      <c r="A39" s="3"/>
      <c r="B39" s="32"/>
      <c r="C39" s="33"/>
      <c r="D39" s="1"/>
      <c r="E39" s="34"/>
      <c r="F39" s="34"/>
      <c r="G39" s="34"/>
      <c r="H39" s="35"/>
      <c r="I39" s="34"/>
      <c r="J39" s="33"/>
      <c r="K39" s="4"/>
    </row>
    <row r="40" spans="1:11" ht="26.25" customHeight="1" x14ac:dyDescent="0.25">
      <c r="A40" s="3"/>
      <c r="B40" s="74" t="s">
        <v>1</v>
      </c>
      <c r="C40" s="75"/>
      <c r="D40" s="75"/>
      <c r="E40" s="76"/>
      <c r="F40" s="77"/>
      <c r="G40" s="78"/>
      <c r="H40" s="79" t="str">
        <f>IF(OR(F2=1,F2=17),"Use the " &amp; D38 &amp; " / " &amp; H38 &amp; " game for the tiebreaker score.","")</f>
        <v/>
      </c>
      <c r="I40" s="80"/>
      <c r="J40" s="36"/>
      <c r="K40" s="4"/>
    </row>
    <row r="41" spans="1:11" ht="10.5" customHeight="1" x14ac:dyDescent="0.25">
      <c r="A41" s="3"/>
      <c r="B41" s="46"/>
      <c r="C41" s="47"/>
      <c r="D41" s="47"/>
      <c r="E41" s="47"/>
      <c r="F41" s="43"/>
      <c r="G41" s="42"/>
      <c r="H41" s="42"/>
      <c r="I41" s="42"/>
      <c r="J41" s="36"/>
      <c r="K41" s="4"/>
    </row>
    <row r="42" spans="1:11" ht="27.75" customHeight="1" x14ac:dyDescent="0.25">
      <c r="A42" s="3"/>
      <c r="B42" s="75" t="s">
        <v>2</v>
      </c>
      <c r="C42" s="75"/>
      <c r="D42" s="75"/>
      <c r="E42" s="76"/>
      <c r="F42" s="81" t="str">
        <f>IF('12'!F42="","",'12'!F42)</f>
        <v/>
      </c>
      <c r="G42" s="82"/>
      <c r="H42" s="82"/>
      <c r="I42" s="83"/>
      <c r="J42" s="36"/>
      <c r="K42" s="4"/>
    </row>
    <row r="43" spans="1:11" ht="6.75" customHeight="1" x14ac:dyDescent="0.25">
      <c r="A43" s="3"/>
      <c r="B43" s="47"/>
      <c r="C43" s="47"/>
      <c r="D43" s="47"/>
      <c r="E43" s="47"/>
      <c r="F43" s="47"/>
      <c r="G43" s="47"/>
      <c r="H43" s="47"/>
      <c r="I43" s="47"/>
      <c r="J43" s="36"/>
      <c r="K43" s="4"/>
    </row>
    <row r="44" spans="1:11" ht="16.5" hidden="1" customHeight="1" x14ac:dyDescent="0.25">
      <c r="A44" s="3"/>
      <c r="B44" s="73"/>
      <c r="C44" s="73"/>
      <c r="D44" s="73"/>
      <c r="E44" s="73"/>
      <c r="F44" s="73"/>
      <c r="G44" s="73"/>
      <c r="H44" s="73"/>
      <c r="I44" s="73"/>
      <c r="J44" s="73"/>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36 C34 C38" name="Range2_2"/>
    <protectedRange password="83AF" sqref="C28 C30 C32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5" priority="1" operator="equal">
      <formula>"x"</formula>
    </cfRule>
  </conditionalFormatting>
  <pageMargins left="0.3" right="0.3" top="0.3" bottom="0.3" header="0.3" footer="0.05"/>
  <pageSetup scale="9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C92EA-2414-483A-BEAF-1C8E50C61A0B}">
  <sheetPr codeName="Sheet12">
    <tabColor theme="3" tint="0.59999389629810485"/>
  </sheetPr>
  <dimension ref="A1:CR44"/>
  <sheetViews>
    <sheetView showGridLines="0" showRowColHeaders="0" zoomScaleNormal="100" workbookViewId="0">
      <pane ySplit="3" topLeftCell="A4" activePane="bottomLeft" state="frozen"/>
      <selection activeCell="J7" sqref="J7:J8"/>
      <selection pane="bottomLeft" activeCell="B7" sqref="B7:B8"/>
    </sheetView>
  </sheetViews>
  <sheetFormatPr defaultColWidth="0" defaultRowHeight="30.75" zeroHeight="1" x14ac:dyDescent="0.25"/>
  <cols>
    <col min="1" max="1" width="5.7109375" style="37" customWidth="1"/>
    <col min="2" max="2" width="10.28515625" style="38" customWidth="1"/>
    <col min="3" max="3" width="2.85546875" style="38" customWidth="1"/>
    <col min="4" max="4" width="27.7109375" style="39" customWidth="1"/>
    <col min="5" max="5" width="5.7109375" style="38" customWidth="1"/>
    <col min="6" max="6" width="7" style="40" customWidth="1"/>
    <col min="7" max="7" width="5.7109375" style="39" customWidth="1"/>
    <col min="8" max="8" width="27.7109375" style="41" customWidth="1"/>
    <col min="9" max="9" width="2.85546875" style="39" customWidth="1"/>
    <col min="10" max="10" width="10.28515625" style="38"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84" t="str">
        <f>'1'!B1:J1</f>
        <v>Your Office Pool Name</v>
      </c>
      <c r="C1" s="84"/>
      <c r="D1" s="84"/>
      <c r="E1" s="84"/>
      <c r="F1" s="84"/>
      <c r="G1" s="84"/>
      <c r="H1" s="84"/>
      <c r="I1" s="84"/>
      <c r="J1" s="84"/>
      <c r="K1" s="4"/>
    </row>
    <row r="2" spans="1:11" s="2" customFormat="1" ht="28.5" customHeight="1" x14ac:dyDescent="0.3">
      <c r="A2" s="5"/>
      <c r="B2" s="6"/>
      <c r="C2" s="6"/>
      <c r="D2" s="66" t="s">
        <v>0</v>
      </c>
      <c r="E2" s="67"/>
      <c r="F2" s="7">
        <v>14</v>
      </c>
      <c r="G2" s="6"/>
      <c r="H2" s="68" t="str">
        <f>IF(F2="","&lt;----- Each week, change the Week # to the proper week","")</f>
        <v/>
      </c>
      <c r="I2" s="68"/>
      <c r="J2" s="68"/>
      <c r="K2" s="8"/>
    </row>
    <row r="3" spans="1:11" s="2" customFormat="1" ht="5.25" customHeight="1" x14ac:dyDescent="0.3">
      <c r="A3" s="5"/>
      <c r="B3" s="6"/>
      <c r="C3" s="6"/>
      <c r="D3" s="9"/>
      <c r="E3" s="9"/>
      <c r="F3" s="44"/>
      <c r="G3" s="6"/>
      <c r="H3" s="6"/>
      <c r="I3" s="6"/>
      <c r="J3" s="6"/>
      <c r="K3" s="8"/>
    </row>
    <row r="4" spans="1:11" s="2" customFormat="1" ht="40.5" customHeight="1" x14ac:dyDescent="0.25">
      <c r="A4" s="5"/>
      <c r="C4" s="69" t="s">
        <v>3</v>
      </c>
      <c r="D4" s="69"/>
      <c r="E4" s="69"/>
      <c r="F4" s="69"/>
      <c r="G4" s="69"/>
      <c r="H4" s="69"/>
      <c r="I4" s="69"/>
      <c r="J4" s="10"/>
      <c r="K4" s="8"/>
    </row>
    <row r="5" spans="1:11" s="2" customFormat="1" ht="6" customHeight="1" x14ac:dyDescent="0.25">
      <c r="A5" s="5"/>
      <c r="C5" s="48"/>
      <c r="D5" s="48"/>
      <c r="E5" s="48"/>
      <c r="F5" s="48"/>
      <c r="G5" s="48"/>
      <c r="H5" s="48"/>
      <c r="I5" s="48"/>
      <c r="J5" s="10"/>
      <c r="K5" s="8"/>
    </row>
    <row r="6" spans="1:11" s="2" customFormat="1" ht="18.75" customHeight="1" x14ac:dyDescent="0.25">
      <c r="A6" s="5"/>
      <c r="B6" s="45" t="s">
        <v>6</v>
      </c>
      <c r="C6" s="70"/>
      <c r="D6" s="71"/>
      <c r="E6" s="71"/>
      <c r="F6" s="71"/>
      <c r="G6" s="71"/>
      <c r="H6" s="71"/>
      <c r="I6" s="72"/>
      <c r="J6" s="45" t="s">
        <v>5</v>
      </c>
      <c r="K6" s="8"/>
    </row>
    <row r="7" spans="1:11" s="17" customFormat="1" ht="17.45" customHeight="1" x14ac:dyDescent="0.2">
      <c r="A7" s="11"/>
      <c r="B7" s="63"/>
      <c r="C7" s="12"/>
      <c r="D7" s="13" t="s">
        <v>115</v>
      </c>
      <c r="E7" s="14"/>
      <c r="F7" s="49"/>
      <c r="G7" s="14"/>
      <c r="H7" s="15" t="s">
        <v>119</v>
      </c>
      <c r="I7" s="16"/>
      <c r="J7" s="63"/>
    </row>
    <row r="8" spans="1:11" ht="22.9" customHeight="1" x14ac:dyDescent="0.25">
      <c r="A8" s="3"/>
      <c r="B8" s="64"/>
      <c r="C8" s="18"/>
      <c r="D8" s="19" t="s">
        <v>116</v>
      </c>
      <c r="E8" s="20"/>
      <c r="F8" s="21" t="str">
        <f>IF(D7&lt;&gt;" ","at","")</f>
        <v>at</v>
      </c>
      <c r="G8" s="22"/>
      <c r="H8" s="23" t="s">
        <v>120</v>
      </c>
      <c r="I8" s="24"/>
      <c r="J8" s="64"/>
      <c r="K8" s="4"/>
    </row>
    <row r="9" spans="1:11" s="17" customFormat="1" ht="17.45" customHeight="1" x14ac:dyDescent="0.2">
      <c r="A9" s="11"/>
      <c r="B9" s="63"/>
      <c r="C9" s="25"/>
      <c r="D9" s="13" t="s">
        <v>79</v>
      </c>
      <c r="F9" s="50"/>
      <c r="G9" s="14"/>
      <c r="H9" s="15" t="s">
        <v>109</v>
      </c>
      <c r="I9" s="26"/>
      <c r="J9" s="63"/>
    </row>
    <row r="10" spans="1:11" ht="22.9" customHeight="1" x14ac:dyDescent="0.25">
      <c r="A10" s="3"/>
      <c r="B10" s="64"/>
      <c r="C10" s="27"/>
      <c r="D10" s="19" t="s">
        <v>80</v>
      </c>
      <c r="E10" s="20"/>
      <c r="F10" s="21" t="str">
        <f>IF(D9&lt;&gt;" ","at","")</f>
        <v>at</v>
      </c>
      <c r="G10" s="22"/>
      <c r="H10" s="23" t="s">
        <v>110</v>
      </c>
      <c r="I10" s="28"/>
      <c r="J10" s="64"/>
      <c r="K10" s="4"/>
    </row>
    <row r="11" spans="1:11" s="30" customFormat="1" ht="17.45" customHeight="1" x14ac:dyDescent="0.2">
      <c r="A11" s="29"/>
      <c r="B11" s="63"/>
      <c r="C11" s="12"/>
      <c r="D11" s="13" t="s">
        <v>99</v>
      </c>
      <c r="E11" s="14"/>
      <c r="F11" s="51"/>
      <c r="G11" s="14"/>
      <c r="H11" s="15" t="s">
        <v>125</v>
      </c>
      <c r="I11" s="16"/>
      <c r="J11" s="63"/>
    </row>
    <row r="12" spans="1:11" ht="22.9" customHeight="1" x14ac:dyDescent="0.25">
      <c r="A12" s="3"/>
      <c r="B12" s="64"/>
      <c r="C12" s="18"/>
      <c r="D12" s="19" t="s">
        <v>100</v>
      </c>
      <c r="E12" s="20"/>
      <c r="F12" s="21" t="str">
        <f>IF(D11&lt;&gt;" ","at","")</f>
        <v>at</v>
      </c>
      <c r="G12" s="22"/>
      <c r="H12" s="23" t="s">
        <v>126</v>
      </c>
      <c r="I12" s="24"/>
      <c r="J12" s="64"/>
      <c r="K12" s="4"/>
    </row>
    <row r="13" spans="1:11" s="30" customFormat="1" ht="17.45" customHeight="1" x14ac:dyDescent="0.2">
      <c r="A13" s="29"/>
      <c r="B13" s="63"/>
      <c r="C13" s="25"/>
      <c r="D13" s="13" t="s">
        <v>75</v>
      </c>
      <c r="E13" s="17"/>
      <c r="F13" s="50"/>
      <c r="G13" s="14"/>
      <c r="H13" s="15" t="s">
        <v>132</v>
      </c>
      <c r="I13" s="26"/>
      <c r="J13" s="63"/>
    </row>
    <row r="14" spans="1:11" ht="22.9" customHeight="1" x14ac:dyDescent="0.25">
      <c r="A14" s="3"/>
      <c r="B14" s="64"/>
      <c r="C14" s="27"/>
      <c r="D14" s="19" t="s">
        <v>76</v>
      </c>
      <c r="E14" s="20"/>
      <c r="F14" s="21" t="str">
        <f>IF(D13&lt;&gt;" ","at","")</f>
        <v>at</v>
      </c>
      <c r="G14" s="22"/>
      <c r="H14" s="23" t="s">
        <v>133</v>
      </c>
      <c r="I14" s="28"/>
      <c r="J14" s="64"/>
      <c r="K14" s="4"/>
    </row>
    <row r="15" spans="1:11" s="30" customFormat="1" ht="17.45" customHeight="1" x14ac:dyDescent="0.2">
      <c r="A15" s="29"/>
      <c r="B15" s="63"/>
      <c r="C15" s="12"/>
      <c r="D15" s="13" t="s">
        <v>117</v>
      </c>
      <c r="E15" s="14"/>
      <c r="F15" s="51"/>
      <c r="G15" s="14"/>
      <c r="H15" s="15" t="s">
        <v>81</v>
      </c>
      <c r="I15" s="16"/>
      <c r="J15" s="63"/>
    </row>
    <row r="16" spans="1:11" ht="22.9" customHeight="1" x14ac:dyDescent="0.25">
      <c r="A16" s="3"/>
      <c r="B16" s="64"/>
      <c r="C16" s="18"/>
      <c r="D16" s="19" t="s">
        <v>118</v>
      </c>
      <c r="E16" s="20"/>
      <c r="F16" s="21" t="str">
        <f>IF(D15&lt;&gt;" ","at","")</f>
        <v>at</v>
      </c>
      <c r="G16" s="22"/>
      <c r="H16" s="23" t="s">
        <v>82</v>
      </c>
      <c r="I16" s="24"/>
      <c r="J16" s="64"/>
      <c r="K16" s="4"/>
    </row>
    <row r="17" spans="1:11" s="30" customFormat="1" ht="17.45" customHeight="1" x14ac:dyDescent="0.2">
      <c r="A17" s="29"/>
      <c r="B17" s="63"/>
      <c r="C17" s="25"/>
      <c r="D17" s="13" t="s">
        <v>85</v>
      </c>
      <c r="E17" s="17"/>
      <c r="F17" s="50"/>
      <c r="G17" s="14"/>
      <c r="H17" s="15" t="s">
        <v>113</v>
      </c>
      <c r="I17" s="26"/>
      <c r="J17" s="63"/>
    </row>
    <row r="18" spans="1:11" ht="22.9" customHeight="1" x14ac:dyDescent="0.25">
      <c r="A18" s="3"/>
      <c r="B18" s="64"/>
      <c r="C18" s="27"/>
      <c r="D18" s="19" t="s">
        <v>86</v>
      </c>
      <c r="E18" s="20"/>
      <c r="F18" s="21" t="str">
        <f>IF(D17&lt;&gt;" ","at","")</f>
        <v>at</v>
      </c>
      <c r="G18" s="22"/>
      <c r="H18" s="23" t="s">
        <v>114</v>
      </c>
      <c r="I18" s="28"/>
      <c r="J18" s="64"/>
      <c r="K18" s="4"/>
    </row>
    <row r="19" spans="1:11" s="30" customFormat="1" ht="17.45" customHeight="1" x14ac:dyDescent="0.2">
      <c r="A19" s="29"/>
      <c r="B19" s="63"/>
      <c r="C19" s="12"/>
      <c r="D19" s="13" t="s">
        <v>77</v>
      </c>
      <c r="E19" s="14"/>
      <c r="F19" s="51"/>
      <c r="G19" s="14"/>
      <c r="H19" s="15" t="s">
        <v>121</v>
      </c>
      <c r="I19" s="16"/>
      <c r="J19" s="63"/>
    </row>
    <row r="20" spans="1:11" ht="22.9" customHeight="1" x14ac:dyDescent="0.25">
      <c r="A20" s="3"/>
      <c r="B20" s="64"/>
      <c r="C20" s="18"/>
      <c r="D20" s="19" t="s">
        <v>78</v>
      </c>
      <c r="E20" s="20"/>
      <c r="F20" s="21" t="str">
        <f>IF(D19&lt;&gt;" ","at","")</f>
        <v>at</v>
      </c>
      <c r="G20" s="22"/>
      <c r="H20" s="23" t="s">
        <v>122</v>
      </c>
      <c r="I20" s="24"/>
      <c r="J20" s="64"/>
      <c r="K20" s="4"/>
    </row>
    <row r="21" spans="1:11" s="30" customFormat="1" ht="17.45" customHeight="1" x14ac:dyDescent="0.2">
      <c r="A21" s="29"/>
      <c r="B21" s="63"/>
      <c r="C21" s="25"/>
      <c r="D21" s="13" t="s">
        <v>93</v>
      </c>
      <c r="E21" s="17"/>
      <c r="F21" s="50"/>
      <c r="G21" s="14"/>
      <c r="H21" s="15" t="s">
        <v>134</v>
      </c>
      <c r="I21" s="26"/>
      <c r="J21" s="63"/>
    </row>
    <row r="22" spans="1:11" ht="22.9" customHeight="1" x14ac:dyDescent="0.25">
      <c r="A22" s="3"/>
      <c r="B22" s="64"/>
      <c r="C22" s="27"/>
      <c r="D22" s="19" t="s">
        <v>94</v>
      </c>
      <c r="E22" s="20"/>
      <c r="F22" s="21" t="str">
        <f>IF(D21&lt;&gt;" ","at","")</f>
        <v>at</v>
      </c>
      <c r="G22" s="22"/>
      <c r="H22" s="23" t="s">
        <v>136</v>
      </c>
      <c r="I22" s="28"/>
      <c r="J22" s="64"/>
      <c r="K22" s="4"/>
    </row>
    <row r="23" spans="1:11" s="30" customFormat="1" ht="17.45" customHeight="1" x14ac:dyDescent="0.2">
      <c r="A23" s="29"/>
      <c r="B23" s="63"/>
      <c r="C23" s="12"/>
      <c r="D23" s="13" t="s">
        <v>111</v>
      </c>
      <c r="E23" s="14"/>
      <c r="F23" s="51"/>
      <c r="G23" s="14"/>
      <c r="H23" s="15" t="s">
        <v>95</v>
      </c>
      <c r="I23" s="16"/>
      <c r="J23" s="63"/>
    </row>
    <row r="24" spans="1:11" ht="22.9" customHeight="1" x14ac:dyDescent="0.25">
      <c r="A24" s="3"/>
      <c r="B24" s="64"/>
      <c r="C24" s="18"/>
      <c r="D24" s="19" t="s">
        <v>112</v>
      </c>
      <c r="E24" s="20"/>
      <c r="F24" s="21" t="str">
        <f>IF(D23&lt;&gt;" ","at","")</f>
        <v>at</v>
      </c>
      <c r="G24" s="22"/>
      <c r="H24" s="23" t="s">
        <v>96</v>
      </c>
      <c r="I24" s="24"/>
      <c r="J24" s="64"/>
      <c r="K24" s="4"/>
    </row>
    <row r="25" spans="1:11" s="30" customFormat="1" ht="17.45" customHeight="1" x14ac:dyDescent="0.2">
      <c r="A25" s="29"/>
      <c r="B25" s="63"/>
      <c r="C25" s="25"/>
      <c r="D25" s="13" t="s">
        <v>130</v>
      </c>
      <c r="E25" s="17"/>
      <c r="F25" s="50"/>
      <c r="G25" s="14"/>
      <c r="H25" s="15" t="s">
        <v>87</v>
      </c>
      <c r="I25" s="26"/>
      <c r="J25" s="63"/>
    </row>
    <row r="26" spans="1:11" ht="22.9" customHeight="1" x14ac:dyDescent="0.25">
      <c r="A26" s="3"/>
      <c r="B26" s="64"/>
      <c r="C26" s="27"/>
      <c r="D26" s="19" t="s">
        <v>131</v>
      </c>
      <c r="E26" s="20"/>
      <c r="F26" s="21" t="str">
        <f>IF(D25&lt;&gt;" ","at","")</f>
        <v>at</v>
      </c>
      <c r="G26" s="22"/>
      <c r="H26" s="23" t="s">
        <v>88</v>
      </c>
      <c r="I26" s="28"/>
      <c r="J26" s="64"/>
      <c r="K26" s="4"/>
    </row>
    <row r="27" spans="1:11" s="30" customFormat="1" ht="17.45" customHeight="1" x14ac:dyDescent="0.2">
      <c r="A27" s="29"/>
      <c r="B27" s="63"/>
      <c r="C27" s="12"/>
      <c r="D27" s="13" t="s">
        <v>105</v>
      </c>
      <c r="E27" s="14"/>
      <c r="F27" s="51"/>
      <c r="G27" s="14"/>
      <c r="H27" s="15" t="s">
        <v>107</v>
      </c>
      <c r="I27" s="16"/>
      <c r="J27" s="63"/>
    </row>
    <row r="28" spans="1:11" ht="22.9" customHeight="1" x14ac:dyDescent="0.25">
      <c r="A28" s="3"/>
      <c r="B28" s="64"/>
      <c r="C28" s="18"/>
      <c r="D28" s="19" t="s">
        <v>106</v>
      </c>
      <c r="E28" s="20"/>
      <c r="F28" s="21" t="str">
        <f>IF(D27&lt;&gt;" ","at","")</f>
        <v>at</v>
      </c>
      <c r="G28" s="22"/>
      <c r="H28" s="23" t="s">
        <v>108</v>
      </c>
      <c r="I28" s="24"/>
      <c r="J28" s="64"/>
      <c r="K28" s="4"/>
    </row>
    <row r="29" spans="1:11" s="30" customFormat="1" ht="17.45" customHeight="1" x14ac:dyDescent="0.2">
      <c r="A29" s="29"/>
      <c r="B29" s="63"/>
      <c r="C29" s="25"/>
      <c r="D29" s="13" t="s">
        <v>127</v>
      </c>
      <c r="E29" s="17"/>
      <c r="F29" s="50"/>
      <c r="G29" s="14"/>
      <c r="H29" s="15" t="s">
        <v>99</v>
      </c>
      <c r="I29" s="26"/>
      <c r="J29" s="63"/>
    </row>
    <row r="30" spans="1:11" ht="22.9" customHeight="1" x14ac:dyDescent="0.25">
      <c r="A30" s="3"/>
      <c r="B30" s="64"/>
      <c r="C30" s="27"/>
      <c r="D30" s="19" t="s">
        <v>128</v>
      </c>
      <c r="E30" s="20"/>
      <c r="F30" s="21" t="str">
        <f>IF(D29&lt;&gt;" ","at","")</f>
        <v>at</v>
      </c>
      <c r="G30" s="22"/>
      <c r="H30" s="23" t="s">
        <v>129</v>
      </c>
      <c r="I30" s="28"/>
      <c r="J30" s="64"/>
      <c r="K30" s="4"/>
    </row>
    <row r="31" spans="1:11" s="30" customFormat="1" ht="17.45" customHeight="1" x14ac:dyDescent="0.2">
      <c r="A31" s="29"/>
      <c r="B31" s="63"/>
      <c r="C31" s="12"/>
      <c r="D31" s="13" t="s">
        <v>83</v>
      </c>
      <c r="E31" s="14"/>
      <c r="F31" s="51"/>
      <c r="G31" s="14"/>
      <c r="H31" s="15" t="s">
        <v>103</v>
      </c>
      <c r="I31" s="16"/>
      <c r="J31" s="63"/>
    </row>
    <row r="32" spans="1:11" ht="22.9" customHeight="1" x14ac:dyDescent="0.25">
      <c r="A32" s="3"/>
      <c r="B32" s="64"/>
      <c r="C32" s="18"/>
      <c r="D32" s="19" t="s">
        <v>84</v>
      </c>
      <c r="E32" s="20"/>
      <c r="F32" s="21" t="str">
        <f>IF(D31&lt;&gt;" ","at","")</f>
        <v>at</v>
      </c>
      <c r="G32" s="22"/>
      <c r="H32" s="23" t="s">
        <v>104</v>
      </c>
      <c r="I32" s="24"/>
      <c r="J32" s="64"/>
      <c r="K32" s="4"/>
    </row>
    <row r="33" spans="1:11" s="30" customFormat="1" ht="17.45" customHeight="1" x14ac:dyDescent="0.2">
      <c r="A33" s="29"/>
      <c r="B33" s="63"/>
      <c r="C33" s="25"/>
      <c r="D33" s="13" t="s">
        <v>89</v>
      </c>
      <c r="E33" s="17"/>
      <c r="F33" s="50"/>
      <c r="G33" s="14"/>
      <c r="H33" s="15" t="s">
        <v>97</v>
      </c>
      <c r="I33" s="26"/>
      <c r="J33" s="63"/>
    </row>
    <row r="34" spans="1:11" ht="22.9" customHeight="1" x14ac:dyDescent="0.25">
      <c r="A34" s="3"/>
      <c r="B34" s="64"/>
      <c r="C34" s="27"/>
      <c r="D34" s="19" t="s">
        <v>90</v>
      </c>
      <c r="E34" s="20"/>
      <c r="F34" s="21" t="str">
        <f>IF(D33&lt;&gt;" ","at","")</f>
        <v>at</v>
      </c>
      <c r="G34" s="22"/>
      <c r="H34" s="23" t="s">
        <v>98</v>
      </c>
      <c r="I34" s="28"/>
      <c r="J34" s="64"/>
      <c r="K34" s="4"/>
    </row>
    <row r="35" spans="1:11" s="30" customFormat="1" ht="17.45" customHeight="1" x14ac:dyDescent="0.2">
      <c r="A35" s="29"/>
      <c r="B35" s="63"/>
      <c r="C35" s="12"/>
      <c r="D35" s="13" t="s">
        <v>101</v>
      </c>
      <c r="E35" s="14"/>
      <c r="F35" s="51"/>
      <c r="G35" s="14"/>
      <c r="H35" s="15" t="s">
        <v>134</v>
      </c>
      <c r="I35" s="16"/>
      <c r="J35" s="63"/>
    </row>
    <row r="36" spans="1:11" ht="22.9" customHeight="1" x14ac:dyDescent="0.25">
      <c r="A36" s="3"/>
      <c r="B36" s="64"/>
      <c r="C36" s="18"/>
      <c r="D36" s="19" t="s">
        <v>102</v>
      </c>
      <c r="E36" s="20"/>
      <c r="F36" s="21" t="str">
        <f>IF(D35&lt;&gt;" ","at","")</f>
        <v>at</v>
      </c>
      <c r="G36" s="22"/>
      <c r="H36" s="23" t="s">
        <v>135</v>
      </c>
      <c r="I36" s="24"/>
      <c r="J36" s="64"/>
      <c r="K36" s="4"/>
    </row>
    <row r="37" spans="1:11" s="30" customFormat="1" ht="17.45" customHeight="1" x14ac:dyDescent="0.2">
      <c r="A37" s="29"/>
      <c r="B37" s="63"/>
      <c r="C37" s="25"/>
      <c r="D37" s="13"/>
      <c r="E37" s="17"/>
      <c r="F37" s="50"/>
      <c r="G37" s="14"/>
      <c r="H37" s="15"/>
      <c r="I37" s="26"/>
      <c r="J37" s="63"/>
    </row>
    <row r="38" spans="1:11" ht="22.9" customHeight="1" x14ac:dyDescent="0.25">
      <c r="A38" s="3"/>
      <c r="B38" s="64"/>
      <c r="C38" s="18"/>
      <c r="D38" s="31"/>
      <c r="E38" s="20"/>
      <c r="F38" s="21"/>
      <c r="G38" s="22"/>
      <c r="H38" s="23"/>
      <c r="I38" s="28"/>
      <c r="J38" s="64"/>
      <c r="K38" s="4"/>
    </row>
    <row r="39" spans="1:11" ht="9" customHeight="1" x14ac:dyDescent="0.25">
      <c r="A39" s="3"/>
      <c r="B39" s="32"/>
      <c r="C39" s="33"/>
      <c r="D39" s="1"/>
      <c r="E39" s="34"/>
      <c r="F39" s="34"/>
      <c r="G39" s="34"/>
      <c r="H39" s="35"/>
      <c r="I39" s="34"/>
      <c r="J39" s="33"/>
      <c r="K39" s="4"/>
    </row>
    <row r="40" spans="1:11" ht="26.25" customHeight="1" x14ac:dyDescent="0.25">
      <c r="A40" s="3"/>
      <c r="B40" s="74" t="s">
        <v>139</v>
      </c>
      <c r="C40" s="75"/>
      <c r="D40" s="75"/>
      <c r="E40" s="76"/>
      <c r="F40" s="77"/>
      <c r="G40" s="78"/>
      <c r="H40" s="79" t="str">
        <f>IF(OR(F2=1,F2=17),"Use the " &amp; D38 &amp; " / " &amp; H38 &amp; " game for the tiebreaker score.","")</f>
        <v/>
      </c>
      <c r="I40" s="80"/>
      <c r="J40" s="36"/>
      <c r="K40" s="4"/>
    </row>
    <row r="41" spans="1:11" ht="10.5" customHeight="1" x14ac:dyDescent="0.25">
      <c r="A41" s="3"/>
      <c r="B41" s="46"/>
      <c r="C41" s="47"/>
      <c r="D41" s="47"/>
      <c r="E41" s="47"/>
      <c r="F41" s="43"/>
      <c r="G41" s="42"/>
      <c r="H41" s="42"/>
      <c r="I41" s="42"/>
      <c r="J41" s="36"/>
      <c r="K41" s="4"/>
    </row>
    <row r="42" spans="1:11" ht="27.75" customHeight="1" x14ac:dyDescent="0.25">
      <c r="A42" s="3"/>
      <c r="B42" s="75" t="s">
        <v>2</v>
      </c>
      <c r="C42" s="75"/>
      <c r="D42" s="75"/>
      <c r="E42" s="76"/>
      <c r="F42" s="81" t="str">
        <f>IF('13'!F42="","",'13'!F42)</f>
        <v/>
      </c>
      <c r="G42" s="82"/>
      <c r="H42" s="82"/>
      <c r="I42" s="83"/>
      <c r="J42" s="36"/>
      <c r="K42" s="4"/>
    </row>
    <row r="43" spans="1:11" ht="6.75" customHeight="1" x14ac:dyDescent="0.25">
      <c r="A43" s="3"/>
      <c r="B43" s="47"/>
      <c r="C43" s="47"/>
      <c r="D43" s="47"/>
      <c r="E43" s="47"/>
      <c r="F43" s="47"/>
      <c r="G43" s="47"/>
      <c r="H43" s="47"/>
      <c r="I43" s="47"/>
      <c r="J43" s="36"/>
      <c r="K43" s="4"/>
    </row>
    <row r="44" spans="1:11" ht="16.5" hidden="1" customHeight="1" x14ac:dyDescent="0.25">
      <c r="A44" s="3"/>
      <c r="B44" s="73"/>
      <c r="C44" s="73"/>
      <c r="D44" s="73"/>
      <c r="E44" s="73"/>
      <c r="F44" s="73"/>
      <c r="G44" s="73"/>
      <c r="H44" s="73"/>
      <c r="I44" s="73"/>
      <c r="J44" s="73"/>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38" name="Range2_2"/>
    <protectedRange password="83AF" sqref="C28 C30 C32 C36 C34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4" priority="1" operator="equal">
      <formula>"x"</formula>
    </cfRule>
  </conditionalFormatting>
  <pageMargins left="0.3" right="0.3" top="0.3" bottom="0.3" header="0.3" footer="0.05"/>
  <pageSetup scale="9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6ABB-0A32-49E0-8D17-A6A5625E855F}">
  <sheetPr codeName="Sheet11">
    <tabColor rgb="FF00B050"/>
  </sheetPr>
  <dimension ref="A1:CR44"/>
  <sheetViews>
    <sheetView showGridLines="0" showRowColHeaders="0" zoomScaleNormal="100" workbookViewId="0">
      <pane ySplit="3" topLeftCell="A4" activePane="bottomLeft" state="frozen"/>
      <selection activeCell="J7" sqref="J7:J8"/>
      <selection pane="bottomLeft" activeCell="B7" sqref="B7:B8"/>
    </sheetView>
  </sheetViews>
  <sheetFormatPr defaultColWidth="0" defaultRowHeight="30.75" zeroHeight="1" x14ac:dyDescent="0.25"/>
  <cols>
    <col min="1" max="1" width="5.7109375" style="37" customWidth="1"/>
    <col min="2" max="2" width="10.28515625" style="38" customWidth="1"/>
    <col min="3" max="3" width="2.85546875" style="38" customWidth="1"/>
    <col min="4" max="4" width="27.7109375" style="39" customWidth="1"/>
    <col min="5" max="5" width="5.7109375" style="38" customWidth="1"/>
    <col min="6" max="6" width="7" style="40" customWidth="1"/>
    <col min="7" max="7" width="5.7109375" style="39" customWidth="1"/>
    <col min="8" max="8" width="27.7109375" style="41" customWidth="1"/>
    <col min="9" max="9" width="2.85546875" style="39" customWidth="1"/>
    <col min="10" max="10" width="10.28515625" style="38"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84" t="str">
        <f>'1'!B1:J1</f>
        <v>Your Office Pool Name</v>
      </c>
      <c r="C1" s="84"/>
      <c r="D1" s="84"/>
      <c r="E1" s="84"/>
      <c r="F1" s="84"/>
      <c r="G1" s="84"/>
      <c r="H1" s="84"/>
      <c r="I1" s="84"/>
      <c r="J1" s="84"/>
      <c r="K1" s="4"/>
    </row>
    <row r="2" spans="1:11" s="2" customFormat="1" ht="28.5" customHeight="1" x14ac:dyDescent="0.3">
      <c r="A2" s="5"/>
      <c r="B2" s="6"/>
      <c r="C2" s="6"/>
      <c r="D2" s="66" t="s">
        <v>0</v>
      </c>
      <c r="E2" s="67"/>
      <c r="F2" s="7">
        <v>15</v>
      </c>
      <c r="G2" s="6"/>
      <c r="H2" s="68" t="str">
        <f>IF(F2="","&lt;----- Each week, change the Week # to the proper week","")</f>
        <v/>
      </c>
      <c r="I2" s="68"/>
      <c r="J2" s="68"/>
      <c r="K2" s="8"/>
    </row>
    <row r="3" spans="1:11" s="2" customFormat="1" ht="5.25" customHeight="1" x14ac:dyDescent="0.3">
      <c r="A3" s="5"/>
      <c r="B3" s="6"/>
      <c r="C3" s="6"/>
      <c r="D3" s="9"/>
      <c r="E3" s="9"/>
      <c r="F3" s="44"/>
      <c r="G3" s="6"/>
      <c r="H3" s="6"/>
      <c r="I3" s="6"/>
      <c r="J3" s="6"/>
      <c r="K3" s="8"/>
    </row>
    <row r="4" spans="1:11" s="2" customFormat="1" ht="40.5" customHeight="1" x14ac:dyDescent="0.25">
      <c r="A4" s="5"/>
      <c r="C4" s="69" t="s">
        <v>3</v>
      </c>
      <c r="D4" s="69"/>
      <c r="E4" s="69"/>
      <c r="F4" s="69"/>
      <c r="G4" s="69"/>
      <c r="H4" s="69"/>
      <c r="I4" s="69"/>
      <c r="J4" s="10"/>
      <c r="K4" s="8"/>
    </row>
    <row r="5" spans="1:11" s="2" customFormat="1" ht="6" customHeight="1" x14ac:dyDescent="0.25">
      <c r="A5" s="5"/>
      <c r="C5" s="48"/>
      <c r="D5" s="48"/>
      <c r="E5" s="48"/>
      <c r="F5" s="48"/>
      <c r="G5" s="48"/>
      <c r="H5" s="48"/>
      <c r="I5" s="48"/>
      <c r="J5" s="10"/>
      <c r="K5" s="8"/>
    </row>
    <row r="6" spans="1:11" s="2" customFormat="1" ht="18.75" customHeight="1" x14ac:dyDescent="0.25">
      <c r="A6" s="5"/>
      <c r="B6" s="45" t="s">
        <v>6</v>
      </c>
      <c r="C6" s="70"/>
      <c r="D6" s="71"/>
      <c r="E6" s="71"/>
      <c r="F6" s="71"/>
      <c r="G6" s="71"/>
      <c r="H6" s="71"/>
      <c r="I6" s="72"/>
      <c r="J6" s="45" t="s">
        <v>5</v>
      </c>
      <c r="K6" s="8"/>
    </row>
    <row r="7" spans="1:11" s="17" customFormat="1" ht="17.45" customHeight="1" x14ac:dyDescent="0.2">
      <c r="A7" s="11"/>
      <c r="B7" s="63"/>
      <c r="C7" s="12"/>
      <c r="D7" s="13" t="s">
        <v>99</v>
      </c>
      <c r="E7" s="14"/>
      <c r="F7" s="49"/>
      <c r="G7" s="14"/>
      <c r="H7" s="15" t="s">
        <v>95</v>
      </c>
      <c r="I7" s="16"/>
      <c r="J7" s="63"/>
    </row>
    <row r="8" spans="1:11" ht="22.9" customHeight="1" x14ac:dyDescent="0.25">
      <c r="A8" s="3"/>
      <c r="B8" s="64"/>
      <c r="C8" s="18"/>
      <c r="D8" s="19" t="s">
        <v>129</v>
      </c>
      <c r="E8" s="20"/>
      <c r="F8" s="21" t="str">
        <f>IF(D7&lt;&gt;" ","at","")</f>
        <v>at</v>
      </c>
      <c r="G8" s="22"/>
      <c r="H8" s="23" t="s">
        <v>96</v>
      </c>
      <c r="I8" s="24"/>
      <c r="J8" s="64"/>
      <c r="K8" s="4"/>
    </row>
    <row r="9" spans="1:11" s="17" customFormat="1" ht="17.45" customHeight="1" x14ac:dyDescent="0.2">
      <c r="A9" s="11"/>
      <c r="B9" s="63"/>
      <c r="C9" s="25"/>
      <c r="D9" s="13" t="s">
        <v>109</v>
      </c>
      <c r="F9" s="50"/>
      <c r="G9" s="14"/>
      <c r="H9" s="15" t="s">
        <v>77</v>
      </c>
      <c r="I9" s="26"/>
      <c r="J9" s="63"/>
    </row>
    <row r="10" spans="1:11" ht="22.9" customHeight="1" x14ac:dyDescent="0.25">
      <c r="A10" s="3"/>
      <c r="B10" s="64"/>
      <c r="C10" s="27"/>
      <c r="D10" s="19" t="s">
        <v>110</v>
      </c>
      <c r="E10" s="20"/>
      <c r="F10" s="21" t="str">
        <f>IF(D9&lt;&gt;" ","at","")</f>
        <v>at</v>
      </c>
      <c r="G10" s="22"/>
      <c r="H10" s="23" t="s">
        <v>78</v>
      </c>
      <c r="I10" s="28"/>
      <c r="J10" s="64"/>
      <c r="K10" s="4"/>
    </row>
    <row r="11" spans="1:11" s="30" customFormat="1" ht="17.45" customHeight="1" x14ac:dyDescent="0.2">
      <c r="A11" s="29"/>
      <c r="B11" s="63"/>
      <c r="C11" s="12"/>
      <c r="D11" s="13" t="s">
        <v>111</v>
      </c>
      <c r="E11" s="14"/>
      <c r="F11" s="51"/>
      <c r="G11" s="14"/>
      <c r="H11" s="15" t="s">
        <v>81</v>
      </c>
      <c r="I11" s="16"/>
      <c r="J11" s="63"/>
    </row>
    <row r="12" spans="1:11" ht="22.9" customHeight="1" x14ac:dyDescent="0.25">
      <c r="A12" s="3"/>
      <c r="B12" s="64"/>
      <c r="C12" s="18"/>
      <c r="D12" s="19" t="s">
        <v>112</v>
      </c>
      <c r="E12" s="20"/>
      <c r="F12" s="21" t="str">
        <f>IF(D11&lt;&gt;" ","at","")</f>
        <v>at</v>
      </c>
      <c r="G12" s="22"/>
      <c r="H12" s="23" t="s">
        <v>82</v>
      </c>
      <c r="I12" s="24"/>
      <c r="J12" s="64"/>
      <c r="K12" s="4"/>
    </row>
    <row r="13" spans="1:11" s="30" customFormat="1" ht="17.45" customHeight="1" x14ac:dyDescent="0.2">
      <c r="A13" s="29"/>
      <c r="B13" s="63"/>
      <c r="C13" s="25"/>
      <c r="D13" s="13" t="s">
        <v>132</v>
      </c>
      <c r="E13" s="17"/>
      <c r="F13" s="50"/>
      <c r="G13" s="14"/>
      <c r="H13" s="15" t="s">
        <v>113</v>
      </c>
      <c r="I13" s="26"/>
      <c r="J13" s="63"/>
    </row>
    <row r="14" spans="1:11" ht="22.9" customHeight="1" x14ac:dyDescent="0.25">
      <c r="A14" s="3"/>
      <c r="B14" s="64"/>
      <c r="C14" s="27"/>
      <c r="D14" s="19" t="s">
        <v>133</v>
      </c>
      <c r="E14" s="20"/>
      <c r="F14" s="21" t="str">
        <f>IF(D13&lt;&gt;" ","at","")</f>
        <v>at</v>
      </c>
      <c r="G14" s="22"/>
      <c r="H14" s="23" t="s">
        <v>114</v>
      </c>
      <c r="I14" s="28"/>
      <c r="J14" s="64"/>
      <c r="K14" s="4"/>
    </row>
    <row r="15" spans="1:11" s="30" customFormat="1" ht="17.45" customHeight="1" x14ac:dyDescent="0.2">
      <c r="A15" s="29"/>
      <c r="B15" s="63"/>
      <c r="C15" s="12"/>
      <c r="D15" s="13" t="s">
        <v>127</v>
      </c>
      <c r="E15" s="14"/>
      <c r="F15" s="51"/>
      <c r="G15" s="14"/>
      <c r="H15" s="15" t="s">
        <v>75</v>
      </c>
      <c r="I15" s="16"/>
      <c r="J15" s="63"/>
    </row>
    <row r="16" spans="1:11" ht="22.9" customHeight="1" x14ac:dyDescent="0.25">
      <c r="A16" s="3"/>
      <c r="B16" s="64"/>
      <c r="C16" s="18"/>
      <c r="D16" s="19" t="s">
        <v>128</v>
      </c>
      <c r="E16" s="20"/>
      <c r="F16" s="21" t="str">
        <f>IF(D15&lt;&gt;" ","at","")</f>
        <v>at</v>
      </c>
      <c r="G16" s="22"/>
      <c r="H16" s="23" t="s">
        <v>76</v>
      </c>
      <c r="I16" s="24"/>
      <c r="J16" s="64"/>
      <c r="K16" s="4"/>
    </row>
    <row r="17" spans="1:11" s="30" customFormat="1" ht="17.45" customHeight="1" x14ac:dyDescent="0.2">
      <c r="A17" s="29"/>
      <c r="B17" s="63"/>
      <c r="C17" s="25"/>
      <c r="D17" s="13" t="s">
        <v>119</v>
      </c>
      <c r="E17" s="17"/>
      <c r="F17" s="50"/>
      <c r="G17" s="14"/>
      <c r="H17" s="15" t="s">
        <v>117</v>
      </c>
      <c r="I17" s="26"/>
      <c r="J17" s="63"/>
    </row>
    <row r="18" spans="1:11" ht="22.9" customHeight="1" x14ac:dyDescent="0.25">
      <c r="A18" s="3"/>
      <c r="B18" s="64"/>
      <c r="C18" s="27"/>
      <c r="D18" s="19" t="s">
        <v>120</v>
      </c>
      <c r="E18" s="20"/>
      <c r="F18" s="21" t="str">
        <f>IF(D17&lt;&gt;" ","at","")</f>
        <v>at</v>
      </c>
      <c r="G18" s="22"/>
      <c r="H18" s="23" t="s">
        <v>118</v>
      </c>
      <c r="I18" s="28"/>
      <c r="J18" s="64"/>
      <c r="K18" s="4"/>
    </row>
    <row r="19" spans="1:11" s="30" customFormat="1" ht="17.45" customHeight="1" x14ac:dyDescent="0.2">
      <c r="A19" s="29"/>
      <c r="B19" s="63"/>
      <c r="C19" s="12"/>
      <c r="D19" s="13" t="s">
        <v>79</v>
      </c>
      <c r="E19" s="14"/>
      <c r="F19" s="51"/>
      <c r="G19" s="14"/>
      <c r="H19" s="15" t="s">
        <v>101</v>
      </c>
      <c r="I19" s="16"/>
      <c r="J19" s="63"/>
    </row>
    <row r="20" spans="1:11" ht="22.9" customHeight="1" x14ac:dyDescent="0.25">
      <c r="A20" s="3"/>
      <c r="B20" s="64"/>
      <c r="C20" s="18"/>
      <c r="D20" s="19" t="s">
        <v>80</v>
      </c>
      <c r="E20" s="20"/>
      <c r="F20" s="21" t="str">
        <f>IF(D19&lt;&gt;" ","at","")</f>
        <v>at</v>
      </c>
      <c r="G20" s="22"/>
      <c r="H20" s="23" t="s">
        <v>102</v>
      </c>
      <c r="I20" s="24"/>
      <c r="J20" s="64"/>
      <c r="K20" s="4"/>
    </row>
    <row r="21" spans="1:11" s="30" customFormat="1" ht="17.45" customHeight="1" x14ac:dyDescent="0.2">
      <c r="A21" s="29"/>
      <c r="B21" s="63"/>
      <c r="C21" s="25"/>
      <c r="D21" s="13" t="s">
        <v>134</v>
      </c>
      <c r="E21" s="17"/>
      <c r="F21" s="50"/>
      <c r="G21" s="14"/>
      <c r="H21" s="15" t="s">
        <v>97</v>
      </c>
      <c r="I21" s="26"/>
      <c r="J21" s="63"/>
    </row>
    <row r="22" spans="1:11" ht="22.9" customHeight="1" x14ac:dyDescent="0.25">
      <c r="A22" s="3"/>
      <c r="B22" s="64"/>
      <c r="C22" s="27"/>
      <c r="D22" s="19" t="s">
        <v>136</v>
      </c>
      <c r="E22" s="20"/>
      <c r="F22" s="21" t="str">
        <f>IF(D21&lt;&gt;" ","at","")</f>
        <v>at</v>
      </c>
      <c r="G22" s="22"/>
      <c r="H22" s="23" t="s">
        <v>98</v>
      </c>
      <c r="I22" s="28"/>
      <c r="J22" s="64"/>
      <c r="K22" s="4"/>
    </row>
    <row r="23" spans="1:11" s="30" customFormat="1" ht="17.45" customHeight="1" x14ac:dyDescent="0.2">
      <c r="A23" s="29"/>
      <c r="B23" s="63"/>
      <c r="C23" s="12"/>
      <c r="D23" s="13" t="s">
        <v>134</v>
      </c>
      <c r="E23" s="14"/>
      <c r="F23" s="51"/>
      <c r="G23" s="14"/>
      <c r="H23" s="15" t="s">
        <v>121</v>
      </c>
      <c r="I23" s="16"/>
      <c r="J23" s="63"/>
    </row>
    <row r="24" spans="1:11" ht="22.9" customHeight="1" x14ac:dyDescent="0.25">
      <c r="A24" s="3"/>
      <c r="B24" s="64"/>
      <c r="C24" s="18"/>
      <c r="D24" s="19" t="s">
        <v>135</v>
      </c>
      <c r="E24" s="20"/>
      <c r="F24" s="21" t="str">
        <f>IF(D23&lt;&gt;" ","at","")</f>
        <v>at</v>
      </c>
      <c r="G24" s="22"/>
      <c r="H24" s="23" t="s">
        <v>122</v>
      </c>
      <c r="I24" s="24"/>
      <c r="J24" s="64"/>
      <c r="K24" s="4"/>
    </row>
    <row r="25" spans="1:11" s="30" customFormat="1" ht="17.45" customHeight="1" x14ac:dyDescent="0.2">
      <c r="A25" s="29"/>
      <c r="B25" s="63"/>
      <c r="C25" s="25"/>
      <c r="D25" s="13" t="s">
        <v>93</v>
      </c>
      <c r="E25" s="17"/>
      <c r="F25" s="50"/>
      <c r="G25" s="14"/>
      <c r="H25" s="15" t="s">
        <v>89</v>
      </c>
      <c r="I25" s="26"/>
      <c r="J25" s="63"/>
    </row>
    <row r="26" spans="1:11" ht="22.9" customHeight="1" x14ac:dyDescent="0.25">
      <c r="A26" s="3"/>
      <c r="B26" s="64"/>
      <c r="C26" s="27"/>
      <c r="D26" s="19" t="s">
        <v>94</v>
      </c>
      <c r="E26" s="20"/>
      <c r="F26" s="21" t="str">
        <f>IF(D25&lt;&gt;" ","at","")</f>
        <v>at</v>
      </c>
      <c r="G26" s="22"/>
      <c r="H26" s="23" t="s">
        <v>90</v>
      </c>
      <c r="I26" s="28"/>
      <c r="J26" s="64"/>
      <c r="K26" s="4"/>
    </row>
    <row r="27" spans="1:11" s="30" customFormat="1" ht="17.45" customHeight="1" x14ac:dyDescent="0.2">
      <c r="A27" s="29"/>
      <c r="B27" s="63"/>
      <c r="C27" s="12"/>
      <c r="D27" s="13" t="s">
        <v>87</v>
      </c>
      <c r="E27" s="14"/>
      <c r="F27" s="51"/>
      <c r="G27" s="14"/>
      <c r="H27" s="15" t="s">
        <v>91</v>
      </c>
      <c r="I27" s="16"/>
      <c r="J27" s="63"/>
    </row>
    <row r="28" spans="1:11" ht="22.9" customHeight="1" x14ac:dyDescent="0.25">
      <c r="A28" s="3"/>
      <c r="B28" s="64"/>
      <c r="C28" s="18"/>
      <c r="D28" s="19" t="s">
        <v>88</v>
      </c>
      <c r="E28" s="20"/>
      <c r="F28" s="21" t="str">
        <f>IF(D27&lt;&gt;" ","at","")</f>
        <v>at</v>
      </c>
      <c r="G28" s="22"/>
      <c r="H28" s="23" t="s">
        <v>92</v>
      </c>
      <c r="I28" s="24"/>
      <c r="J28" s="64"/>
      <c r="K28" s="4"/>
    </row>
    <row r="29" spans="1:11" s="30" customFormat="1" ht="17.45" customHeight="1" x14ac:dyDescent="0.2">
      <c r="A29" s="29"/>
      <c r="B29" s="63"/>
      <c r="C29" s="25"/>
      <c r="D29" s="13" t="s">
        <v>123</v>
      </c>
      <c r="E29" s="17"/>
      <c r="F29" s="50"/>
      <c r="G29" s="14"/>
      <c r="H29" s="15" t="s">
        <v>99</v>
      </c>
      <c r="I29" s="26"/>
      <c r="J29" s="63"/>
    </row>
    <row r="30" spans="1:11" ht="22.9" customHeight="1" x14ac:dyDescent="0.25">
      <c r="A30" s="3"/>
      <c r="B30" s="64"/>
      <c r="C30" s="27"/>
      <c r="D30" s="19" t="s">
        <v>124</v>
      </c>
      <c r="E30" s="20"/>
      <c r="F30" s="21" t="str">
        <f>IF(D29&lt;&gt;" ","at","")</f>
        <v>at</v>
      </c>
      <c r="G30" s="22"/>
      <c r="H30" s="23" t="s">
        <v>100</v>
      </c>
      <c r="I30" s="28"/>
      <c r="J30" s="64"/>
      <c r="K30" s="4"/>
    </row>
    <row r="31" spans="1:11" s="30" customFormat="1" ht="17.45" customHeight="1" x14ac:dyDescent="0.2">
      <c r="A31" s="29"/>
      <c r="B31" s="63"/>
      <c r="C31" s="12"/>
      <c r="D31" s="13" t="s">
        <v>103</v>
      </c>
      <c r="E31" s="14"/>
      <c r="F31" s="51"/>
      <c r="G31" s="14"/>
      <c r="H31" s="15" t="s">
        <v>105</v>
      </c>
      <c r="I31" s="16"/>
      <c r="J31" s="63"/>
    </row>
    <row r="32" spans="1:11" ht="22.9" customHeight="1" x14ac:dyDescent="0.25">
      <c r="A32" s="3"/>
      <c r="B32" s="64"/>
      <c r="C32" s="18"/>
      <c r="D32" s="19" t="s">
        <v>104</v>
      </c>
      <c r="E32" s="20"/>
      <c r="F32" s="21" t="str">
        <f>IF(D31&lt;&gt;" ","at","")</f>
        <v>at</v>
      </c>
      <c r="G32" s="22"/>
      <c r="H32" s="23" t="s">
        <v>106</v>
      </c>
      <c r="I32" s="24"/>
      <c r="J32" s="64"/>
      <c r="K32" s="4"/>
    </row>
    <row r="33" spans="1:11" s="30" customFormat="1" ht="17.45" customHeight="1" x14ac:dyDescent="0.2">
      <c r="A33" s="29"/>
      <c r="B33" s="63"/>
      <c r="C33" s="25"/>
      <c r="D33" s="13" t="s">
        <v>83</v>
      </c>
      <c r="E33" s="17"/>
      <c r="F33" s="50"/>
      <c r="G33" s="14"/>
      <c r="H33" s="15" t="s">
        <v>130</v>
      </c>
      <c r="I33" s="26"/>
      <c r="J33" s="63"/>
    </row>
    <row r="34" spans="1:11" ht="22.9" customHeight="1" x14ac:dyDescent="0.25">
      <c r="A34" s="3"/>
      <c r="B34" s="64"/>
      <c r="C34" s="27"/>
      <c r="D34" s="19" t="s">
        <v>84</v>
      </c>
      <c r="E34" s="20"/>
      <c r="F34" s="21" t="str">
        <f>IF(D33&lt;&gt;" ","at","")</f>
        <v>at</v>
      </c>
      <c r="G34" s="22"/>
      <c r="H34" s="23" t="s">
        <v>131</v>
      </c>
      <c r="I34" s="28"/>
      <c r="J34" s="64"/>
      <c r="K34" s="4"/>
    </row>
    <row r="35" spans="1:11" s="30" customFormat="1" ht="17.45" customHeight="1" x14ac:dyDescent="0.2">
      <c r="A35" s="29"/>
      <c r="B35" s="63"/>
      <c r="C35" s="12"/>
      <c r="D35" s="13" t="s">
        <v>125</v>
      </c>
      <c r="E35" s="14"/>
      <c r="F35" s="51"/>
      <c r="G35" s="14"/>
      <c r="H35" s="15" t="s">
        <v>85</v>
      </c>
      <c r="I35" s="16"/>
      <c r="J35" s="63"/>
    </row>
    <row r="36" spans="1:11" ht="22.9" customHeight="1" x14ac:dyDescent="0.25">
      <c r="A36" s="3"/>
      <c r="B36" s="64"/>
      <c r="C36" s="18"/>
      <c r="D36" s="19" t="s">
        <v>126</v>
      </c>
      <c r="E36" s="20"/>
      <c r="F36" s="21" t="str">
        <f>IF(D35&lt;&gt;" ","at","")</f>
        <v>at</v>
      </c>
      <c r="G36" s="22"/>
      <c r="H36" s="23" t="s">
        <v>86</v>
      </c>
      <c r="I36" s="24"/>
      <c r="J36" s="64"/>
      <c r="K36" s="4"/>
    </row>
    <row r="37" spans="1:11" s="30" customFormat="1" ht="17.45" customHeight="1" x14ac:dyDescent="0.2">
      <c r="A37" s="29"/>
      <c r="B37" s="63"/>
      <c r="C37" s="25"/>
      <c r="D37" s="13" t="s">
        <v>107</v>
      </c>
      <c r="E37" s="17"/>
      <c r="F37" s="50"/>
      <c r="G37" s="14"/>
      <c r="H37" s="15" t="s">
        <v>115</v>
      </c>
      <c r="I37" s="26"/>
      <c r="J37" s="63"/>
    </row>
    <row r="38" spans="1:11" ht="22.9" customHeight="1" x14ac:dyDescent="0.25">
      <c r="A38" s="3"/>
      <c r="B38" s="64"/>
      <c r="C38" s="18"/>
      <c r="D38" s="31" t="s">
        <v>108</v>
      </c>
      <c r="E38" s="20"/>
      <c r="F38" s="21" t="str">
        <f>IF(D37&lt;&gt;" ","at","")</f>
        <v>at</v>
      </c>
      <c r="G38" s="22"/>
      <c r="H38" s="23" t="s">
        <v>116</v>
      </c>
      <c r="I38" s="28"/>
      <c r="J38" s="64"/>
      <c r="K38" s="4"/>
    </row>
    <row r="39" spans="1:11" ht="9" customHeight="1" x14ac:dyDescent="0.25">
      <c r="A39" s="3"/>
      <c r="B39" s="32"/>
      <c r="C39" s="33"/>
      <c r="D39" s="1"/>
      <c r="E39" s="34"/>
      <c r="F39" s="34"/>
      <c r="G39" s="34"/>
      <c r="H39" s="35"/>
      <c r="I39" s="34"/>
      <c r="J39" s="33"/>
      <c r="K39" s="4"/>
    </row>
    <row r="40" spans="1:11" ht="26.25" customHeight="1" x14ac:dyDescent="0.25">
      <c r="A40" s="3"/>
      <c r="B40" s="74" t="s">
        <v>1</v>
      </c>
      <c r="C40" s="75"/>
      <c r="D40" s="75"/>
      <c r="E40" s="76"/>
      <c r="F40" s="77"/>
      <c r="G40" s="78"/>
      <c r="H40" s="79" t="str">
        <f>IF(OR(F2=1,F2=17),"Use the " &amp; D38 &amp; " / " &amp; H38 &amp; " game for the tiebreaker score.","")</f>
        <v/>
      </c>
      <c r="I40" s="80"/>
      <c r="J40" s="36"/>
      <c r="K40" s="4"/>
    </row>
    <row r="41" spans="1:11" ht="10.5" customHeight="1" x14ac:dyDescent="0.25">
      <c r="A41" s="3"/>
      <c r="B41" s="46"/>
      <c r="C41" s="47"/>
      <c r="D41" s="47"/>
      <c r="E41" s="47"/>
      <c r="F41" s="43"/>
      <c r="G41" s="42"/>
      <c r="H41" s="42"/>
      <c r="I41" s="42"/>
      <c r="J41" s="36"/>
      <c r="K41" s="4"/>
    </row>
    <row r="42" spans="1:11" ht="27.75" customHeight="1" x14ac:dyDescent="0.25">
      <c r="A42" s="3"/>
      <c r="B42" s="75" t="s">
        <v>2</v>
      </c>
      <c r="C42" s="75"/>
      <c r="D42" s="75"/>
      <c r="E42" s="76"/>
      <c r="F42" s="81" t="str">
        <f>IF('14'!F42="","",'14'!F42)</f>
        <v/>
      </c>
      <c r="G42" s="82"/>
      <c r="H42" s="82"/>
      <c r="I42" s="83"/>
      <c r="J42" s="36"/>
      <c r="K42" s="4"/>
    </row>
    <row r="43" spans="1:11" ht="6.75" customHeight="1" x14ac:dyDescent="0.25">
      <c r="A43" s="3"/>
      <c r="B43" s="47"/>
      <c r="C43" s="47"/>
      <c r="D43" s="47"/>
      <c r="E43" s="47"/>
      <c r="F43" s="47"/>
      <c r="G43" s="47"/>
      <c r="H43" s="47"/>
      <c r="I43" s="47"/>
      <c r="J43" s="36"/>
      <c r="K43" s="4"/>
    </row>
    <row r="44" spans="1:11" ht="16.5" hidden="1" customHeight="1" x14ac:dyDescent="0.25">
      <c r="A44" s="3"/>
      <c r="B44" s="73"/>
      <c r="C44" s="73"/>
      <c r="D44" s="73"/>
      <c r="E44" s="73"/>
      <c r="F44" s="73"/>
      <c r="G44" s="73"/>
      <c r="H44" s="73"/>
      <c r="I44" s="73"/>
      <c r="J44" s="73"/>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28 C30 C32 C36 C34 C38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3" priority="1" operator="equal">
      <formula>"x"</formula>
    </cfRule>
  </conditionalFormatting>
  <pageMargins left="0.3" right="0.3" top="0.3" bottom="0.3" header="0.3" footer="0.05"/>
  <pageSetup scale="9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6E30B-4D13-47CC-90AB-0134B449646F}">
  <sheetPr codeName="Sheet10">
    <tabColor theme="3" tint="0.59999389629810485"/>
  </sheetPr>
  <dimension ref="A1:CR44"/>
  <sheetViews>
    <sheetView showGridLines="0" showRowColHeaders="0" zoomScaleNormal="100" workbookViewId="0">
      <pane ySplit="3" topLeftCell="A4" activePane="bottomLeft" state="frozen"/>
      <selection activeCell="J7" sqref="J7:J8"/>
      <selection pane="bottomLeft" activeCell="B7" sqref="B7:B8"/>
    </sheetView>
  </sheetViews>
  <sheetFormatPr defaultColWidth="0" defaultRowHeight="30.75" zeroHeight="1" x14ac:dyDescent="0.25"/>
  <cols>
    <col min="1" max="1" width="5.7109375" style="37" customWidth="1"/>
    <col min="2" max="2" width="10.28515625" style="38" customWidth="1"/>
    <col min="3" max="3" width="2.85546875" style="38" customWidth="1"/>
    <col min="4" max="4" width="27.7109375" style="39" customWidth="1"/>
    <col min="5" max="5" width="5.7109375" style="38" customWidth="1"/>
    <col min="6" max="6" width="7" style="40" customWidth="1"/>
    <col min="7" max="7" width="5.7109375" style="39" customWidth="1"/>
    <col min="8" max="8" width="27.7109375" style="41" customWidth="1"/>
    <col min="9" max="9" width="2.85546875" style="39" customWidth="1"/>
    <col min="10" max="10" width="10.28515625" style="38"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84" t="str">
        <f>'1'!B1:J1</f>
        <v>Your Office Pool Name</v>
      </c>
      <c r="C1" s="84"/>
      <c r="D1" s="84"/>
      <c r="E1" s="84"/>
      <c r="F1" s="84"/>
      <c r="G1" s="84"/>
      <c r="H1" s="84"/>
      <c r="I1" s="84"/>
      <c r="J1" s="84"/>
      <c r="K1" s="4"/>
    </row>
    <row r="2" spans="1:11" s="2" customFormat="1" ht="28.5" customHeight="1" x14ac:dyDescent="0.3">
      <c r="A2" s="5"/>
      <c r="B2" s="6"/>
      <c r="C2" s="6"/>
      <c r="D2" s="66" t="s">
        <v>0</v>
      </c>
      <c r="E2" s="67"/>
      <c r="F2" s="7">
        <v>16</v>
      </c>
      <c r="G2" s="6"/>
      <c r="H2" s="68" t="str">
        <f>IF(F2="","&lt;----- Each week, change the Week # to the proper week","")</f>
        <v/>
      </c>
      <c r="I2" s="68"/>
      <c r="J2" s="68"/>
      <c r="K2" s="8"/>
    </row>
    <row r="3" spans="1:11" s="2" customFormat="1" ht="5.25" customHeight="1" x14ac:dyDescent="0.3">
      <c r="A3" s="5"/>
      <c r="B3" s="6"/>
      <c r="C3" s="6"/>
      <c r="D3" s="9"/>
      <c r="E3" s="9"/>
      <c r="F3" s="44"/>
      <c r="G3" s="6"/>
      <c r="H3" s="6"/>
      <c r="I3" s="6"/>
      <c r="J3" s="6"/>
      <c r="K3" s="8"/>
    </row>
    <row r="4" spans="1:11" s="2" customFormat="1" ht="40.5" customHeight="1" x14ac:dyDescent="0.25">
      <c r="A4" s="5"/>
      <c r="C4" s="69" t="s">
        <v>3</v>
      </c>
      <c r="D4" s="69"/>
      <c r="E4" s="69"/>
      <c r="F4" s="69"/>
      <c r="G4" s="69"/>
      <c r="H4" s="69"/>
      <c r="I4" s="69"/>
      <c r="J4" s="10"/>
      <c r="K4" s="8"/>
    </row>
    <row r="5" spans="1:11" s="2" customFormat="1" ht="6" customHeight="1" x14ac:dyDescent="0.25">
      <c r="A5" s="5"/>
      <c r="C5" s="48"/>
      <c r="D5" s="48"/>
      <c r="E5" s="48"/>
      <c r="F5" s="48"/>
      <c r="G5" s="48"/>
      <c r="H5" s="48"/>
      <c r="I5" s="48"/>
      <c r="J5" s="10"/>
      <c r="K5" s="8"/>
    </row>
    <row r="6" spans="1:11" s="2" customFormat="1" ht="18.75" customHeight="1" x14ac:dyDescent="0.25">
      <c r="A6" s="5"/>
      <c r="B6" s="45" t="s">
        <v>6</v>
      </c>
      <c r="C6" s="70"/>
      <c r="D6" s="71"/>
      <c r="E6" s="71"/>
      <c r="F6" s="71"/>
      <c r="G6" s="71"/>
      <c r="H6" s="71"/>
      <c r="I6" s="72"/>
      <c r="J6" s="45" t="s">
        <v>5</v>
      </c>
      <c r="K6" s="8"/>
    </row>
    <row r="7" spans="1:11" s="17" customFormat="1" ht="17.45" customHeight="1" x14ac:dyDescent="0.2">
      <c r="A7" s="11"/>
      <c r="B7" s="63"/>
      <c r="C7" s="12"/>
      <c r="D7" s="13" t="s">
        <v>121</v>
      </c>
      <c r="E7" s="14"/>
      <c r="F7" s="49"/>
      <c r="G7" s="14"/>
      <c r="H7" s="15" t="s">
        <v>99</v>
      </c>
      <c r="I7" s="16"/>
      <c r="J7" s="63"/>
    </row>
    <row r="8" spans="1:11" ht="22.9" customHeight="1" x14ac:dyDescent="0.25">
      <c r="A8" s="3"/>
      <c r="B8" s="64"/>
      <c r="C8" s="18"/>
      <c r="D8" s="19" t="s">
        <v>122</v>
      </c>
      <c r="E8" s="20"/>
      <c r="F8" s="21" t="str">
        <f>IF(D7&lt;&gt;" ","at","")</f>
        <v>at</v>
      </c>
      <c r="G8" s="22"/>
      <c r="H8" s="23" t="s">
        <v>100</v>
      </c>
      <c r="I8" s="24"/>
      <c r="J8" s="64"/>
      <c r="K8" s="4"/>
    </row>
    <row r="9" spans="1:11" s="17" customFormat="1" ht="17.45" customHeight="1" x14ac:dyDescent="0.2">
      <c r="A9" s="11"/>
      <c r="B9" s="63"/>
      <c r="C9" s="25"/>
      <c r="D9" s="13" t="s">
        <v>81</v>
      </c>
      <c r="F9" s="50"/>
      <c r="G9" s="14"/>
      <c r="H9" s="15" t="s">
        <v>119</v>
      </c>
      <c r="I9" s="26"/>
      <c r="J9" s="63"/>
    </row>
    <row r="10" spans="1:11" ht="22.9" customHeight="1" x14ac:dyDescent="0.25">
      <c r="A10" s="3"/>
      <c r="B10" s="64"/>
      <c r="C10" s="27"/>
      <c r="D10" s="19" t="s">
        <v>82</v>
      </c>
      <c r="E10" s="20"/>
      <c r="F10" s="21" t="str">
        <f>IF(D9&lt;&gt;" ","at","")</f>
        <v>at</v>
      </c>
      <c r="G10" s="22"/>
      <c r="H10" s="23" t="s">
        <v>120</v>
      </c>
      <c r="I10" s="28"/>
      <c r="J10" s="64"/>
      <c r="K10" s="4"/>
    </row>
    <row r="11" spans="1:11" s="30" customFormat="1" ht="17.45" customHeight="1" x14ac:dyDescent="0.2">
      <c r="A11" s="29"/>
      <c r="B11" s="63"/>
      <c r="C11" s="12"/>
      <c r="D11" s="13" t="s">
        <v>105</v>
      </c>
      <c r="E11" s="14"/>
      <c r="F11" s="51"/>
      <c r="G11" s="14"/>
      <c r="H11" s="15" t="s">
        <v>99</v>
      </c>
      <c r="I11" s="16"/>
      <c r="J11" s="63"/>
    </row>
    <row r="12" spans="1:11" ht="22.9" customHeight="1" x14ac:dyDescent="0.25">
      <c r="A12" s="3"/>
      <c r="B12" s="64"/>
      <c r="C12" s="18"/>
      <c r="D12" s="19" t="s">
        <v>106</v>
      </c>
      <c r="E12" s="20"/>
      <c r="F12" s="21" t="str">
        <f>IF(D11&lt;&gt;" ","at","")</f>
        <v>at</v>
      </c>
      <c r="G12" s="22"/>
      <c r="H12" s="23" t="s">
        <v>129</v>
      </c>
      <c r="I12" s="24"/>
      <c r="J12" s="64"/>
      <c r="K12" s="4"/>
    </row>
    <row r="13" spans="1:11" s="30" customFormat="1" ht="17.45" customHeight="1" x14ac:dyDescent="0.2">
      <c r="A13" s="29"/>
      <c r="B13" s="63"/>
      <c r="C13" s="25"/>
      <c r="D13" s="13" t="s">
        <v>117</v>
      </c>
      <c r="E13" s="17"/>
      <c r="F13" s="50"/>
      <c r="G13" s="14"/>
      <c r="H13" s="15" t="s">
        <v>109</v>
      </c>
      <c r="I13" s="26"/>
      <c r="J13" s="63"/>
    </row>
    <row r="14" spans="1:11" ht="22.9" customHeight="1" x14ac:dyDescent="0.25">
      <c r="A14" s="3"/>
      <c r="B14" s="64"/>
      <c r="C14" s="27"/>
      <c r="D14" s="19" t="s">
        <v>118</v>
      </c>
      <c r="E14" s="20"/>
      <c r="F14" s="21" t="str">
        <f>IF(D13&lt;&gt;" ","at","")</f>
        <v>at</v>
      </c>
      <c r="G14" s="22"/>
      <c r="H14" s="23" t="s">
        <v>110</v>
      </c>
      <c r="I14" s="28"/>
      <c r="J14" s="64"/>
      <c r="K14" s="4"/>
    </row>
    <row r="15" spans="1:11" s="30" customFormat="1" ht="17.45" customHeight="1" x14ac:dyDescent="0.2">
      <c r="A15" s="29"/>
      <c r="B15" s="63"/>
      <c r="C15" s="12"/>
      <c r="D15" s="13" t="s">
        <v>101</v>
      </c>
      <c r="E15" s="14"/>
      <c r="F15" s="51"/>
      <c r="G15" s="14"/>
      <c r="H15" s="15" t="s">
        <v>77</v>
      </c>
      <c r="I15" s="16"/>
      <c r="J15" s="63"/>
    </row>
    <row r="16" spans="1:11" ht="22.9" customHeight="1" x14ac:dyDescent="0.25">
      <c r="A16" s="3"/>
      <c r="B16" s="64"/>
      <c r="C16" s="18"/>
      <c r="D16" s="19" t="s">
        <v>102</v>
      </c>
      <c r="E16" s="20"/>
      <c r="F16" s="21" t="str">
        <f>IF(D15&lt;&gt;" ","at","")</f>
        <v>at</v>
      </c>
      <c r="G16" s="22"/>
      <c r="H16" s="23" t="s">
        <v>78</v>
      </c>
      <c r="I16" s="24"/>
      <c r="J16" s="64"/>
      <c r="K16" s="4"/>
    </row>
    <row r="17" spans="1:11" s="30" customFormat="1" ht="17.45" customHeight="1" x14ac:dyDescent="0.2">
      <c r="A17" s="29"/>
      <c r="B17" s="63"/>
      <c r="C17" s="25"/>
      <c r="D17" s="13" t="s">
        <v>113</v>
      </c>
      <c r="E17" s="17"/>
      <c r="F17" s="50"/>
      <c r="G17" s="14"/>
      <c r="H17" s="15" t="s">
        <v>93</v>
      </c>
      <c r="I17" s="26"/>
      <c r="J17" s="63"/>
    </row>
    <row r="18" spans="1:11" ht="22.9" customHeight="1" x14ac:dyDescent="0.25">
      <c r="A18" s="3"/>
      <c r="B18" s="64"/>
      <c r="C18" s="27"/>
      <c r="D18" s="19" t="s">
        <v>114</v>
      </c>
      <c r="E18" s="20"/>
      <c r="F18" s="21" t="str">
        <f>IF(D17&lt;&gt;" ","at","")</f>
        <v>at</v>
      </c>
      <c r="G18" s="22"/>
      <c r="H18" s="23" t="s">
        <v>94</v>
      </c>
      <c r="I18" s="28"/>
      <c r="J18" s="64"/>
      <c r="K18" s="4"/>
    </row>
    <row r="19" spans="1:11" s="30" customFormat="1" ht="17.45" customHeight="1" x14ac:dyDescent="0.2">
      <c r="A19" s="29"/>
      <c r="B19" s="63"/>
      <c r="C19" s="12"/>
      <c r="D19" s="13" t="s">
        <v>75</v>
      </c>
      <c r="E19" s="14"/>
      <c r="F19" s="51"/>
      <c r="G19" s="14"/>
      <c r="H19" s="15" t="s">
        <v>111</v>
      </c>
      <c r="I19" s="16"/>
      <c r="J19" s="63"/>
    </row>
    <row r="20" spans="1:11" ht="22.9" customHeight="1" x14ac:dyDescent="0.25">
      <c r="A20" s="3"/>
      <c r="B20" s="64"/>
      <c r="C20" s="18"/>
      <c r="D20" s="19" t="s">
        <v>76</v>
      </c>
      <c r="E20" s="20"/>
      <c r="F20" s="21" t="str">
        <f>IF(D19&lt;&gt;" ","at","")</f>
        <v>at</v>
      </c>
      <c r="G20" s="22"/>
      <c r="H20" s="23" t="s">
        <v>112</v>
      </c>
      <c r="I20" s="24"/>
      <c r="J20" s="64"/>
      <c r="K20" s="4"/>
    </row>
    <row r="21" spans="1:11" s="30" customFormat="1" ht="17.45" customHeight="1" x14ac:dyDescent="0.2">
      <c r="A21" s="29"/>
      <c r="B21" s="63"/>
      <c r="C21" s="25"/>
      <c r="D21" s="13" t="s">
        <v>123</v>
      </c>
      <c r="E21" s="17"/>
      <c r="F21" s="50"/>
      <c r="G21" s="14"/>
      <c r="H21" s="15" t="s">
        <v>134</v>
      </c>
      <c r="I21" s="26"/>
      <c r="J21" s="63"/>
    </row>
    <row r="22" spans="1:11" ht="22.9" customHeight="1" x14ac:dyDescent="0.25">
      <c r="A22" s="3"/>
      <c r="B22" s="64"/>
      <c r="C22" s="27"/>
      <c r="D22" s="19" t="s">
        <v>124</v>
      </c>
      <c r="E22" s="20"/>
      <c r="F22" s="21" t="str">
        <f>IF(D21&lt;&gt;" ","at","")</f>
        <v>at</v>
      </c>
      <c r="G22" s="22"/>
      <c r="H22" s="23" t="s">
        <v>136</v>
      </c>
      <c r="I22" s="28"/>
      <c r="J22" s="64"/>
      <c r="K22" s="4"/>
    </row>
    <row r="23" spans="1:11" s="30" customFormat="1" ht="17.45" customHeight="1" x14ac:dyDescent="0.2">
      <c r="A23" s="29"/>
      <c r="B23" s="63"/>
      <c r="C23" s="12"/>
      <c r="D23" s="13" t="s">
        <v>130</v>
      </c>
      <c r="E23" s="14"/>
      <c r="F23" s="51"/>
      <c r="G23" s="14"/>
      <c r="H23" s="15" t="s">
        <v>89</v>
      </c>
      <c r="I23" s="16"/>
      <c r="J23" s="63"/>
    </row>
    <row r="24" spans="1:11" ht="22.9" customHeight="1" x14ac:dyDescent="0.25">
      <c r="A24" s="3"/>
      <c r="B24" s="64"/>
      <c r="C24" s="18"/>
      <c r="D24" s="19" t="s">
        <v>131</v>
      </c>
      <c r="E24" s="20"/>
      <c r="F24" s="21" t="str">
        <f>IF(D23&lt;&gt;" ","at","")</f>
        <v>at</v>
      </c>
      <c r="G24" s="22"/>
      <c r="H24" s="23" t="s">
        <v>90</v>
      </c>
      <c r="I24" s="24"/>
      <c r="J24" s="64"/>
      <c r="K24" s="4"/>
    </row>
    <row r="25" spans="1:11" s="30" customFormat="1" ht="17.45" customHeight="1" x14ac:dyDescent="0.2">
      <c r="A25" s="29"/>
      <c r="B25" s="63"/>
      <c r="C25" s="25"/>
      <c r="D25" s="13" t="s">
        <v>85</v>
      </c>
      <c r="E25" s="17"/>
      <c r="F25" s="50"/>
      <c r="G25" s="14"/>
      <c r="H25" s="15" t="s">
        <v>79</v>
      </c>
      <c r="I25" s="26"/>
      <c r="J25" s="63"/>
    </row>
    <row r="26" spans="1:11" ht="22.9" customHeight="1" x14ac:dyDescent="0.25">
      <c r="A26" s="3"/>
      <c r="B26" s="64"/>
      <c r="C26" s="27"/>
      <c r="D26" s="19" t="s">
        <v>86</v>
      </c>
      <c r="E26" s="20"/>
      <c r="F26" s="21" t="str">
        <f>IF(D25&lt;&gt;" ","at","")</f>
        <v>at</v>
      </c>
      <c r="G26" s="22"/>
      <c r="H26" s="23" t="s">
        <v>80</v>
      </c>
      <c r="I26" s="28"/>
      <c r="J26" s="64"/>
      <c r="K26" s="4"/>
    </row>
    <row r="27" spans="1:11" s="30" customFormat="1" ht="17.45" customHeight="1" x14ac:dyDescent="0.2">
      <c r="A27" s="29"/>
      <c r="B27" s="63"/>
      <c r="C27" s="12"/>
      <c r="D27" s="13" t="s">
        <v>91</v>
      </c>
      <c r="E27" s="14"/>
      <c r="F27" s="51"/>
      <c r="G27" s="14"/>
      <c r="H27" s="15" t="s">
        <v>132</v>
      </c>
      <c r="I27" s="16"/>
      <c r="J27" s="63"/>
    </row>
    <row r="28" spans="1:11" ht="22.9" customHeight="1" x14ac:dyDescent="0.25">
      <c r="A28" s="3"/>
      <c r="B28" s="64"/>
      <c r="C28" s="18"/>
      <c r="D28" s="19" t="s">
        <v>92</v>
      </c>
      <c r="E28" s="20"/>
      <c r="F28" s="21" t="str">
        <f>IF(D27&lt;&gt;" ","at","")</f>
        <v>at</v>
      </c>
      <c r="G28" s="22"/>
      <c r="H28" s="23" t="s">
        <v>133</v>
      </c>
      <c r="I28" s="24"/>
      <c r="J28" s="64"/>
      <c r="K28" s="4"/>
    </row>
    <row r="29" spans="1:11" s="30" customFormat="1" ht="17.45" customHeight="1" x14ac:dyDescent="0.2">
      <c r="A29" s="29"/>
      <c r="B29" s="63"/>
      <c r="C29" s="25"/>
      <c r="D29" s="13" t="s">
        <v>103</v>
      </c>
      <c r="E29" s="17"/>
      <c r="F29" s="50"/>
      <c r="G29" s="14"/>
      <c r="H29" s="15" t="s">
        <v>97</v>
      </c>
      <c r="I29" s="26"/>
      <c r="J29" s="63"/>
    </row>
    <row r="30" spans="1:11" ht="22.9" customHeight="1" x14ac:dyDescent="0.25">
      <c r="A30" s="3"/>
      <c r="B30" s="64"/>
      <c r="C30" s="27"/>
      <c r="D30" s="19" t="s">
        <v>104</v>
      </c>
      <c r="E30" s="20"/>
      <c r="F30" s="21" t="str">
        <f>IF(D29&lt;&gt;" ","at","")</f>
        <v>at</v>
      </c>
      <c r="G30" s="22"/>
      <c r="H30" s="23" t="s">
        <v>98</v>
      </c>
      <c r="I30" s="28"/>
      <c r="J30" s="64"/>
      <c r="K30" s="4"/>
    </row>
    <row r="31" spans="1:11" s="30" customFormat="1" ht="17.45" customHeight="1" x14ac:dyDescent="0.2">
      <c r="A31" s="29"/>
      <c r="B31" s="63"/>
      <c r="C31" s="12"/>
      <c r="D31" s="13" t="s">
        <v>115</v>
      </c>
      <c r="E31" s="14"/>
      <c r="F31" s="51"/>
      <c r="G31" s="14"/>
      <c r="H31" s="15" t="s">
        <v>127</v>
      </c>
      <c r="I31" s="16"/>
      <c r="J31" s="63"/>
    </row>
    <row r="32" spans="1:11" ht="22.9" customHeight="1" x14ac:dyDescent="0.25">
      <c r="A32" s="3"/>
      <c r="B32" s="64"/>
      <c r="C32" s="18"/>
      <c r="D32" s="19" t="s">
        <v>116</v>
      </c>
      <c r="E32" s="20"/>
      <c r="F32" s="21" t="str">
        <f>IF(D31&lt;&gt;" ","at","")</f>
        <v>at</v>
      </c>
      <c r="G32" s="22"/>
      <c r="H32" s="23" t="s">
        <v>128</v>
      </c>
      <c r="I32" s="24"/>
      <c r="J32" s="64"/>
      <c r="K32" s="4"/>
    </row>
    <row r="33" spans="1:11" s="30" customFormat="1" ht="17.45" customHeight="1" x14ac:dyDescent="0.2">
      <c r="A33" s="29"/>
      <c r="B33" s="63"/>
      <c r="C33" s="25"/>
      <c r="D33" s="13" t="s">
        <v>95</v>
      </c>
      <c r="E33" s="17"/>
      <c r="F33" s="50"/>
      <c r="G33" s="14"/>
      <c r="H33" s="15" t="s">
        <v>107</v>
      </c>
      <c r="I33" s="26"/>
      <c r="J33" s="63"/>
    </row>
    <row r="34" spans="1:11" ht="22.9" customHeight="1" x14ac:dyDescent="0.25">
      <c r="A34" s="3"/>
      <c r="B34" s="64"/>
      <c r="C34" s="27"/>
      <c r="D34" s="19" t="s">
        <v>96</v>
      </c>
      <c r="E34" s="20"/>
      <c r="F34" s="21" t="str">
        <f>IF(D33&lt;&gt;" ","at","")</f>
        <v>at</v>
      </c>
      <c r="G34" s="22"/>
      <c r="H34" s="23" t="s">
        <v>108</v>
      </c>
      <c r="I34" s="28"/>
      <c r="J34" s="64"/>
      <c r="K34" s="4"/>
    </row>
    <row r="35" spans="1:11" s="30" customFormat="1" ht="17.45" customHeight="1" x14ac:dyDescent="0.2">
      <c r="A35" s="29"/>
      <c r="B35" s="63"/>
      <c r="C35" s="12"/>
      <c r="D35" s="13" t="s">
        <v>134</v>
      </c>
      <c r="E35" s="14"/>
      <c r="F35" s="51"/>
      <c r="G35" s="14"/>
      <c r="H35" s="15" t="s">
        <v>83</v>
      </c>
      <c r="I35" s="16"/>
      <c r="J35" s="63"/>
    </row>
    <row r="36" spans="1:11" ht="22.9" customHeight="1" x14ac:dyDescent="0.25">
      <c r="A36" s="3"/>
      <c r="B36" s="64"/>
      <c r="C36" s="18"/>
      <c r="D36" s="19" t="s">
        <v>135</v>
      </c>
      <c r="E36" s="20"/>
      <c r="F36" s="21" t="str">
        <f>IF(D35&lt;&gt;" ","at","")</f>
        <v>at</v>
      </c>
      <c r="G36" s="22"/>
      <c r="H36" s="23" t="s">
        <v>84</v>
      </c>
      <c r="I36" s="24"/>
      <c r="J36" s="64"/>
      <c r="K36" s="4"/>
    </row>
    <row r="37" spans="1:11" s="30" customFormat="1" ht="17.45" customHeight="1" x14ac:dyDescent="0.2">
      <c r="A37" s="29"/>
      <c r="B37" s="63"/>
      <c r="C37" s="25"/>
      <c r="D37" s="13" t="s">
        <v>125</v>
      </c>
      <c r="E37" s="17"/>
      <c r="F37" s="50"/>
      <c r="G37" s="14"/>
      <c r="H37" s="15" t="s">
        <v>87</v>
      </c>
      <c r="I37" s="26"/>
      <c r="J37" s="63"/>
    </row>
    <row r="38" spans="1:11" ht="22.9" customHeight="1" x14ac:dyDescent="0.25">
      <c r="A38" s="3"/>
      <c r="B38" s="64"/>
      <c r="C38" s="18"/>
      <c r="D38" s="31" t="s">
        <v>126</v>
      </c>
      <c r="E38" s="20"/>
      <c r="F38" s="21" t="str">
        <f>IF(D37&lt;&gt;" ","at","")</f>
        <v>at</v>
      </c>
      <c r="G38" s="22"/>
      <c r="H38" s="23" t="s">
        <v>88</v>
      </c>
      <c r="I38" s="28"/>
      <c r="J38" s="64"/>
      <c r="K38" s="4"/>
    </row>
    <row r="39" spans="1:11" ht="9" customHeight="1" x14ac:dyDescent="0.25">
      <c r="A39" s="3"/>
      <c r="B39" s="32"/>
      <c r="C39" s="33"/>
      <c r="D39" s="1"/>
      <c r="E39" s="34"/>
      <c r="F39" s="34"/>
      <c r="G39" s="34"/>
      <c r="H39" s="35"/>
      <c r="I39" s="34"/>
      <c r="J39" s="33"/>
      <c r="K39" s="4"/>
    </row>
    <row r="40" spans="1:11" ht="26.25" customHeight="1" x14ac:dyDescent="0.25">
      <c r="A40" s="3"/>
      <c r="B40" s="74" t="s">
        <v>140</v>
      </c>
      <c r="C40" s="75"/>
      <c r="D40" s="75"/>
      <c r="E40" s="76"/>
      <c r="F40" s="77"/>
      <c r="G40" s="78"/>
      <c r="H40" s="79" t="str">
        <f>IF(OR(F2=1,F2=17),"Use the " &amp; D38 &amp; " / " &amp; H38 &amp; " game for the tiebreaker score.","")</f>
        <v/>
      </c>
      <c r="I40" s="80"/>
      <c r="J40" s="36"/>
      <c r="K40" s="4"/>
    </row>
    <row r="41" spans="1:11" ht="10.5" customHeight="1" x14ac:dyDescent="0.25">
      <c r="A41" s="3"/>
      <c r="B41" s="46"/>
      <c r="C41" s="47"/>
      <c r="D41" s="47"/>
      <c r="E41" s="47"/>
      <c r="F41" s="43"/>
      <c r="G41" s="42"/>
      <c r="H41" s="42"/>
      <c r="I41" s="42"/>
      <c r="J41" s="36"/>
      <c r="K41" s="4"/>
    </row>
    <row r="42" spans="1:11" ht="27.75" customHeight="1" x14ac:dyDescent="0.25">
      <c r="A42" s="3"/>
      <c r="B42" s="75" t="s">
        <v>2</v>
      </c>
      <c r="C42" s="75"/>
      <c r="D42" s="75"/>
      <c r="E42" s="76"/>
      <c r="F42" s="81" t="str">
        <f>IF('15'!F42="","",'15'!F42)</f>
        <v/>
      </c>
      <c r="G42" s="82"/>
      <c r="H42" s="82"/>
      <c r="I42" s="83"/>
      <c r="J42" s="36"/>
      <c r="K42" s="4"/>
    </row>
    <row r="43" spans="1:11" ht="6.75" customHeight="1" x14ac:dyDescent="0.25">
      <c r="A43" s="3"/>
      <c r="B43" s="47"/>
      <c r="C43" s="47"/>
      <c r="D43" s="47"/>
      <c r="E43" s="47"/>
      <c r="F43" s="47"/>
      <c r="G43" s="47"/>
      <c r="H43" s="47"/>
      <c r="I43" s="47"/>
      <c r="J43" s="36"/>
      <c r="K43" s="4"/>
    </row>
    <row r="44" spans="1:11" ht="16.5" hidden="1" customHeight="1" x14ac:dyDescent="0.25">
      <c r="A44" s="3"/>
      <c r="B44" s="73"/>
      <c r="C44" s="73"/>
      <c r="D44" s="73"/>
      <c r="E44" s="73"/>
      <c r="F44" s="73"/>
      <c r="G44" s="73"/>
      <c r="H44" s="73"/>
      <c r="I44" s="73"/>
      <c r="J44" s="73"/>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28 C30 C32 C36 C34 C38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2" priority="1" operator="equal">
      <formula>"x"</formula>
    </cfRule>
  </conditionalFormatting>
  <pageMargins left="0.3" right="0.3" top="0.3" bottom="0.3" header="0.3" footer="0.05"/>
  <pageSetup scale="9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8BAF1-C05B-48A1-9F14-47B548F3635F}">
  <sheetPr codeName="Sheet9">
    <tabColor rgb="FF00B050"/>
  </sheetPr>
  <dimension ref="A1:CR44"/>
  <sheetViews>
    <sheetView showGridLines="0" showRowColHeaders="0" zoomScaleNormal="100" workbookViewId="0">
      <pane ySplit="3" topLeftCell="A4" activePane="bottomLeft" state="frozen"/>
      <selection activeCell="J7" sqref="J7:J8"/>
      <selection pane="bottomLeft" activeCell="B7" sqref="B7:B8"/>
    </sheetView>
  </sheetViews>
  <sheetFormatPr defaultColWidth="0" defaultRowHeight="30.75" zeroHeight="1" x14ac:dyDescent="0.25"/>
  <cols>
    <col min="1" max="1" width="5.7109375" style="37" customWidth="1"/>
    <col min="2" max="2" width="10.28515625" style="38" customWidth="1"/>
    <col min="3" max="3" width="2.85546875" style="38" customWidth="1"/>
    <col min="4" max="4" width="27.7109375" style="39" customWidth="1"/>
    <col min="5" max="5" width="5.7109375" style="38" customWidth="1"/>
    <col min="6" max="6" width="7" style="40" customWidth="1"/>
    <col min="7" max="7" width="5.7109375" style="39" customWidth="1"/>
    <col min="8" max="8" width="27.7109375" style="41" customWidth="1"/>
    <col min="9" max="9" width="2.85546875" style="39" customWidth="1"/>
    <col min="10" max="10" width="10.28515625" style="38"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84" t="str">
        <f>'1'!B1:J1</f>
        <v>Your Office Pool Name</v>
      </c>
      <c r="C1" s="84"/>
      <c r="D1" s="84"/>
      <c r="E1" s="84"/>
      <c r="F1" s="84"/>
      <c r="G1" s="84"/>
      <c r="H1" s="84"/>
      <c r="I1" s="84"/>
      <c r="J1" s="84"/>
      <c r="K1" s="4"/>
    </row>
    <row r="2" spans="1:11" s="2" customFormat="1" ht="28.5" customHeight="1" x14ac:dyDescent="0.3">
      <c r="A2" s="5"/>
      <c r="B2" s="6"/>
      <c r="C2" s="6"/>
      <c r="D2" s="66" t="s">
        <v>0</v>
      </c>
      <c r="E2" s="67"/>
      <c r="F2" s="7">
        <v>17</v>
      </c>
      <c r="G2" s="6"/>
      <c r="H2" s="68" t="str">
        <f>IF(F2="","&lt;----- Each week, change the Week # to the proper week","")</f>
        <v/>
      </c>
      <c r="I2" s="68"/>
      <c r="J2" s="68"/>
      <c r="K2" s="8"/>
    </row>
    <row r="3" spans="1:11" s="2" customFormat="1" ht="5.25" customHeight="1" x14ac:dyDescent="0.3">
      <c r="A3" s="5"/>
      <c r="B3" s="6"/>
      <c r="C3" s="6"/>
      <c r="D3" s="9"/>
      <c r="E3" s="9"/>
      <c r="F3" s="44"/>
      <c r="G3" s="6"/>
      <c r="H3" s="6"/>
      <c r="I3" s="6"/>
      <c r="J3" s="6"/>
      <c r="K3" s="8"/>
    </row>
    <row r="4" spans="1:11" s="2" customFormat="1" ht="40.5" customHeight="1" x14ac:dyDescent="0.25">
      <c r="A4" s="5"/>
      <c r="C4" s="69" t="s">
        <v>3</v>
      </c>
      <c r="D4" s="69"/>
      <c r="E4" s="69"/>
      <c r="F4" s="69"/>
      <c r="G4" s="69"/>
      <c r="H4" s="69"/>
      <c r="I4" s="69"/>
      <c r="J4" s="10"/>
      <c r="K4" s="8"/>
    </row>
    <row r="5" spans="1:11" s="2" customFormat="1" ht="6" customHeight="1" x14ac:dyDescent="0.25">
      <c r="A5" s="5"/>
      <c r="C5" s="48"/>
      <c r="D5" s="48"/>
      <c r="E5" s="48"/>
      <c r="F5" s="48"/>
      <c r="G5" s="48"/>
      <c r="H5" s="48"/>
      <c r="I5" s="48"/>
      <c r="J5" s="10"/>
      <c r="K5" s="8"/>
    </row>
    <row r="6" spans="1:11" s="2" customFormat="1" ht="18.75" customHeight="1" x14ac:dyDescent="0.25">
      <c r="A6" s="5"/>
      <c r="B6" s="45" t="s">
        <v>6</v>
      </c>
      <c r="C6" s="70"/>
      <c r="D6" s="71"/>
      <c r="E6" s="71"/>
      <c r="F6" s="71"/>
      <c r="G6" s="71"/>
      <c r="H6" s="71"/>
      <c r="I6" s="72"/>
      <c r="J6" s="45" t="s">
        <v>5</v>
      </c>
      <c r="K6" s="8"/>
    </row>
    <row r="7" spans="1:11" s="17" customFormat="1" ht="17.45" customHeight="1" x14ac:dyDescent="0.2">
      <c r="A7" s="11"/>
      <c r="B7" s="63"/>
      <c r="C7" s="12"/>
      <c r="D7" s="13" t="s">
        <v>134</v>
      </c>
      <c r="E7" s="14"/>
      <c r="F7" s="49"/>
      <c r="G7" s="14"/>
      <c r="H7" s="15" t="s">
        <v>113</v>
      </c>
      <c r="I7" s="16"/>
      <c r="J7" s="63"/>
    </row>
    <row r="8" spans="1:11" ht="22.9" customHeight="1" x14ac:dyDescent="0.25">
      <c r="A8" s="3"/>
      <c r="B8" s="64"/>
      <c r="C8" s="18"/>
      <c r="D8" s="19" t="s">
        <v>136</v>
      </c>
      <c r="E8" s="20"/>
      <c r="F8" s="21" t="str">
        <f>IF(D7&lt;&gt;" ","at","")</f>
        <v>at</v>
      </c>
      <c r="G8" s="22"/>
      <c r="H8" s="23" t="s">
        <v>114</v>
      </c>
      <c r="I8" s="24"/>
      <c r="J8" s="64"/>
      <c r="K8" s="4"/>
    </row>
    <row r="9" spans="1:11" s="17" customFormat="1" ht="17.45" customHeight="1" x14ac:dyDescent="0.2">
      <c r="A9" s="11"/>
      <c r="B9" s="63"/>
      <c r="C9" s="25"/>
      <c r="D9" s="13" t="s">
        <v>75</v>
      </c>
      <c r="F9" s="50"/>
      <c r="G9" s="14"/>
      <c r="H9" s="15" t="s">
        <v>103</v>
      </c>
      <c r="I9" s="26"/>
      <c r="J9" s="63"/>
    </row>
    <row r="10" spans="1:11" ht="22.9" customHeight="1" x14ac:dyDescent="0.25">
      <c r="A10" s="3"/>
      <c r="B10" s="64"/>
      <c r="C10" s="27"/>
      <c r="D10" s="19" t="s">
        <v>76</v>
      </c>
      <c r="E10" s="20"/>
      <c r="F10" s="21" t="str">
        <f>IF(D9&lt;&gt;" ","at","")</f>
        <v>at</v>
      </c>
      <c r="G10" s="22"/>
      <c r="H10" s="23" t="s">
        <v>104</v>
      </c>
      <c r="I10" s="28"/>
      <c r="J10" s="64"/>
      <c r="K10" s="4"/>
    </row>
    <row r="11" spans="1:11" s="30" customFormat="1" ht="17.45" customHeight="1" x14ac:dyDescent="0.2">
      <c r="A11" s="29"/>
      <c r="B11" s="63"/>
      <c r="C11" s="12"/>
      <c r="D11" s="13" t="s">
        <v>97</v>
      </c>
      <c r="E11" s="14"/>
      <c r="F11" s="51"/>
      <c r="G11" s="14"/>
      <c r="H11" s="15" t="s">
        <v>125</v>
      </c>
      <c r="I11" s="16"/>
      <c r="J11" s="63"/>
    </row>
    <row r="12" spans="1:11" ht="22.9" customHeight="1" x14ac:dyDescent="0.25">
      <c r="A12" s="3"/>
      <c r="B12" s="64"/>
      <c r="C12" s="18"/>
      <c r="D12" s="19" t="s">
        <v>98</v>
      </c>
      <c r="E12" s="20"/>
      <c r="F12" s="21" t="str">
        <f>IF(D11&lt;&gt;" ","at","")</f>
        <v>at</v>
      </c>
      <c r="G12" s="22"/>
      <c r="H12" s="23" t="s">
        <v>126</v>
      </c>
      <c r="I12" s="24"/>
      <c r="J12" s="64"/>
      <c r="K12" s="4"/>
    </row>
    <row r="13" spans="1:11" s="30" customFormat="1" ht="17.45" customHeight="1" x14ac:dyDescent="0.2">
      <c r="A13" s="29"/>
      <c r="B13" s="63"/>
      <c r="C13" s="25"/>
      <c r="D13" s="13" t="s">
        <v>115</v>
      </c>
      <c r="E13" s="17"/>
      <c r="F13" s="50"/>
      <c r="G13" s="14"/>
      <c r="H13" s="15" t="s">
        <v>105</v>
      </c>
      <c r="I13" s="26"/>
      <c r="J13" s="63"/>
    </row>
    <row r="14" spans="1:11" ht="22.9" customHeight="1" x14ac:dyDescent="0.25">
      <c r="A14" s="3"/>
      <c r="B14" s="64"/>
      <c r="C14" s="27"/>
      <c r="D14" s="19" t="s">
        <v>116</v>
      </c>
      <c r="E14" s="20"/>
      <c r="F14" s="21" t="str">
        <f>IF(D13&lt;&gt;" ","at","")</f>
        <v>at</v>
      </c>
      <c r="G14" s="22"/>
      <c r="H14" s="23" t="s">
        <v>106</v>
      </c>
      <c r="I14" s="28"/>
      <c r="J14" s="64"/>
      <c r="K14" s="4"/>
    </row>
    <row r="15" spans="1:11" s="30" customFormat="1" ht="17.45" customHeight="1" x14ac:dyDescent="0.2">
      <c r="A15" s="29"/>
      <c r="B15" s="63"/>
      <c r="C15" s="12"/>
      <c r="D15" s="13" t="s">
        <v>109</v>
      </c>
      <c r="E15" s="14"/>
      <c r="F15" s="51"/>
      <c r="G15" s="14"/>
      <c r="H15" s="15" t="s">
        <v>132</v>
      </c>
      <c r="I15" s="16"/>
      <c r="J15" s="63"/>
    </row>
    <row r="16" spans="1:11" ht="22.9" customHeight="1" x14ac:dyDescent="0.25">
      <c r="A16" s="3"/>
      <c r="B16" s="64"/>
      <c r="C16" s="18"/>
      <c r="D16" s="19" t="s">
        <v>110</v>
      </c>
      <c r="E16" s="20"/>
      <c r="F16" s="21" t="str">
        <f>IF(D15&lt;&gt;" ","at","")</f>
        <v>at</v>
      </c>
      <c r="G16" s="22"/>
      <c r="H16" s="23" t="s">
        <v>133</v>
      </c>
      <c r="I16" s="24"/>
      <c r="J16" s="64"/>
      <c r="K16" s="4"/>
    </row>
    <row r="17" spans="1:11" s="30" customFormat="1" ht="17.45" customHeight="1" x14ac:dyDescent="0.2">
      <c r="A17" s="29"/>
      <c r="B17" s="63"/>
      <c r="C17" s="25"/>
      <c r="D17" s="13" t="s">
        <v>89</v>
      </c>
      <c r="E17" s="17"/>
      <c r="F17" s="50"/>
      <c r="G17" s="14"/>
      <c r="H17" s="15" t="s">
        <v>93</v>
      </c>
      <c r="I17" s="26"/>
      <c r="J17" s="63"/>
    </row>
    <row r="18" spans="1:11" ht="22.9" customHeight="1" x14ac:dyDescent="0.25">
      <c r="A18" s="3"/>
      <c r="B18" s="64"/>
      <c r="C18" s="27"/>
      <c r="D18" s="19" t="s">
        <v>90</v>
      </c>
      <c r="E18" s="20"/>
      <c r="F18" s="21" t="str">
        <f>IF(D17&lt;&gt;" ","at","")</f>
        <v>at</v>
      </c>
      <c r="G18" s="22"/>
      <c r="H18" s="23" t="s">
        <v>94</v>
      </c>
      <c r="I18" s="28"/>
      <c r="J18" s="64"/>
      <c r="K18" s="4"/>
    </row>
    <row r="19" spans="1:11" s="30" customFormat="1" ht="17.45" customHeight="1" x14ac:dyDescent="0.2">
      <c r="A19" s="29"/>
      <c r="B19" s="63"/>
      <c r="C19" s="12"/>
      <c r="D19" s="13" t="s">
        <v>95</v>
      </c>
      <c r="E19" s="14"/>
      <c r="F19" s="51"/>
      <c r="G19" s="14"/>
      <c r="H19" s="15" t="s">
        <v>117</v>
      </c>
      <c r="I19" s="16"/>
      <c r="J19" s="63"/>
    </row>
    <row r="20" spans="1:11" ht="22.9" customHeight="1" x14ac:dyDescent="0.25">
      <c r="A20" s="3"/>
      <c r="B20" s="64"/>
      <c r="C20" s="18"/>
      <c r="D20" s="19" t="s">
        <v>96</v>
      </c>
      <c r="E20" s="20"/>
      <c r="F20" s="21" t="str">
        <f>IF(D19&lt;&gt;" ","at","")</f>
        <v>at</v>
      </c>
      <c r="G20" s="22"/>
      <c r="H20" s="23" t="s">
        <v>118</v>
      </c>
      <c r="I20" s="24"/>
      <c r="J20" s="64"/>
      <c r="K20" s="4"/>
    </row>
    <row r="21" spans="1:11" s="30" customFormat="1" ht="17.45" customHeight="1" x14ac:dyDescent="0.2">
      <c r="A21" s="29"/>
      <c r="B21" s="63"/>
      <c r="C21" s="25"/>
      <c r="D21" s="13" t="s">
        <v>77</v>
      </c>
      <c r="E21" s="17"/>
      <c r="F21" s="50"/>
      <c r="G21" s="14"/>
      <c r="H21" s="15" t="s">
        <v>85</v>
      </c>
      <c r="I21" s="26"/>
      <c r="J21" s="63"/>
    </row>
    <row r="22" spans="1:11" ht="22.9" customHeight="1" x14ac:dyDescent="0.25">
      <c r="A22" s="3"/>
      <c r="B22" s="64"/>
      <c r="C22" s="27"/>
      <c r="D22" s="19" t="s">
        <v>78</v>
      </c>
      <c r="E22" s="20"/>
      <c r="F22" s="21" t="str">
        <f>IF(D21&lt;&gt;" ","at","")</f>
        <v>at</v>
      </c>
      <c r="G22" s="22"/>
      <c r="H22" s="23" t="s">
        <v>86</v>
      </c>
      <c r="I22" s="28"/>
      <c r="J22" s="64"/>
      <c r="K22" s="4"/>
    </row>
    <row r="23" spans="1:11" s="30" customFormat="1" ht="17.45" customHeight="1" x14ac:dyDescent="0.2">
      <c r="A23" s="29"/>
      <c r="B23" s="63"/>
      <c r="C23" s="12"/>
      <c r="D23" s="13" t="s">
        <v>99</v>
      </c>
      <c r="E23" s="14"/>
      <c r="F23" s="51"/>
      <c r="G23" s="14"/>
      <c r="H23" s="15" t="s">
        <v>134</v>
      </c>
      <c r="I23" s="16"/>
      <c r="J23" s="63"/>
    </row>
    <row r="24" spans="1:11" ht="22.9" customHeight="1" x14ac:dyDescent="0.25">
      <c r="A24" s="3"/>
      <c r="B24" s="64"/>
      <c r="C24" s="18"/>
      <c r="D24" s="19" t="s">
        <v>100</v>
      </c>
      <c r="E24" s="20"/>
      <c r="F24" s="21" t="str">
        <f>IF(D23&lt;&gt;" ","at","")</f>
        <v>at</v>
      </c>
      <c r="G24" s="22"/>
      <c r="H24" s="23" t="s">
        <v>135</v>
      </c>
      <c r="I24" s="24"/>
      <c r="J24" s="64"/>
      <c r="K24" s="4"/>
    </row>
    <row r="25" spans="1:11" s="30" customFormat="1" ht="17.45" customHeight="1" x14ac:dyDescent="0.2">
      <c r="A25" s="29"/>
      <c r="B25" s="63"/>
      <c r="C25" s="25"/>
      <c r="D25" s="13" t="s">
        <v>91</v>
      </c>
      <c r="E25" s="17"/>
      <c r="F25" s="50"/>
      <c r="G25" s="14"/>
      <c r="H25" s="15" t="s">
        <v>83</v>
      </c>
      <c r="I25" s="26"/>
      <c r="J25" s="63"/>
    </row>
    <row r="26" spans="1:11" ht="22.9" customHeight="1" x14ac:dyDescent="0.25">
      <c r="A26" s="3"/>
      <c r="B26" s="64"/>
      <c r="C26" s="27"/>
      <c r="D26" s="19" t="s">
        <v>92</v>
      </c>
      <c r="E26" s="20"/>
      <c r="F26" s="21" t="str">
        <f>IF(D25&lt;&gt;" ","at","")</f>
        <v>at</v>
      </c>
      <c r="G26" s="22"/>
      <c r="H26" s="23" t="s">
        <v>84</v>
      </c>
      <c r="I26" s="28"/>
      <c r="J26" s="64"/>
      <c r="K26" s="4"/>
    </row>
    <row r="27" spans="1:11" s="30" customFormat="1" ht="17.45" customHeight="1" x14ac:dyDescent="0.2">
      <c r="A27" s="29"/>
      <c r="B27" s="63"/>
      <c r="C27" s="12"/>
      <c r="D27" s="13" t="s">
        <v>121</v>
      </c>
      <c r="E27" s="14"/>
      <c r="F27" s="51"/>
      <c r="G27" s="14"/>
      <c r="H27" s="15" t="s">
        <v>79</v>
      </c>
      <c r="I27" s="16"/>
      <c r="J27" s="63"/>
    </row>
    <row r="28" spans="1:11" ht="22.9" customHeight="1" x14ac:dyDescent="0.25">
      <c r="A28" s="3"/>
      <c r="B28" s="64"/>
      <c r="C28" s="18"/>
      <c r="D28" s="19" t="s">
        <v>122</v>
      </c>
      <c r="E28" s="20"/>
      <c r="F28" s="21" t="str">
        <f>IF(D27&lt;&gt;" ","at","")</f>
        <v>at</v>
      </c>
      <c r="G28" s="22"/>
      <c r="H28" s="23" t="s">
        <v>80</v>
      </c>
      <c r="I28" s="24"/>
      <c r="J28" s="64"/>
      <c r="K28" s="4"/>
    </row>
    <row r="29" spans="1:11" s="30" customFormat="1" ht="17.45" customHeight="1" x14ac:dyDescent="0.2">
      <c r="A29" s="29"/>
      <c r="B29" s="63"/>
      <c r="C29" s="25"/>
      <c r="D29" s="13" t="s">
        <v>87</v>
      </c>
      <c r="E29" s="17"/>
      <c r="F29" s="50"/>
      <c r="G29" s="14"/>
      <c r="H29" s="15" t="s">
        <v>123</v>
      </c>
      <c r="I29" s="26"/>
      <c r="J29" s="63"/>
    </row>
    <row r="30" spans="1:11" ht="22.9" customHeight="1" x14ac:dyDescent="0.25">
      <c r="A30" s="3"/>
      <c r="B30" s="64"/>
      <c r="C30" s="27"/>
      <c r="D30" s="19" t="s">
        <v>88</v>
      </c>
      <c r="E30" s="20"/>
      <c r="F30" s="21" t="str">
        <f>IF(D29&lt;&gt;" ","at","")</f>
        <v>at</v>
      </c>
      <c r="G30" s="22"/>
      <c r="H30" s="23" t="s">
        <v>124</v>
      </c>
      <c r="I30" s="28"/>
      <c r="J30" s="64"/>
      <c r="K30" s="4"/>
    </row>
    <row r="31" spans="1:11" s="30" customFormat="1" ht="17.45" customHeight="1" x14ac:dyDescent="0.2">
      <c r="A31" s="29"/>
      <c r="B31" s="63"/>
      <c r="C31" s="12"/>
      <c r="D31" s="13" t="s">
        <v>119</v>
      </c>
      <c r="E31" s="14"/>
      <c r="F31" s="51"/>
      <c r="G31" s="14"/>
      <c r="H31" s="15" t="s">
        <v>130</v>
      </c>
      <c r="I31" s="16"/>
      <c r="J31" s="63"/>
    </row>
    <row r="32" spans="1:11" ht="22.9" customHeight="1" x14ac:dyDescent="0.25">
      <c r="A32" s="3"/>
      <c r="B32" s="64"/>
      <c r="C32" s="18"/>
      <c r="D32" s="19" t="s">
        <v>120</v>
      </c>
      <c r="E32" s="20"/>
      <c r="F32" s="21" t="str">
        <f>IF(D31&lt;&gt;" ","at","")</f>
        <v>at</v>
      </c>
      <c r="G32" s="22"/>
      <c r="H32" s="23" t="s">
        <v>131</v>
      </c>
      <c r="I32" s="24"/>
      <c r="J32" s="64"/>
      <c r="K32" s="4"/>
    </row>
    <row r="33" spans="1:11" s="30" customFormat="1" ht="17.45" customHeight="1" x14ac:dyDescent="0.2">
      <c r="A33" s="29"/>
      <c r="B33" s="63"/>
      <c r="C33" s="25"/>
      <c r="D33" s="13" t="s">
        <v>99</v>
      </c>
      <c r="E33" s="17"/>
      <c r="F33" s="50"/>
      <c r="G33" s="14"/>
      <c r="H33" s="15" t="s">
        <v>127</v>
      </c>
      <c r="I33" s="26"/>
      <c r="J33" s="63"/>
    </row>
    <row r="34" spans="1:11" ht="22.9" customHeight="1" x14ac:dyDescent="0.25">
      <c r="A34" s="3"/>
      <c r="B34" s="64"/>
      <c r="C34" s="27"/>
      <c r="D34" s="19" t="s">
        <v>129</v>
      </c>
      <c r="E34" s="20"/>
      <c r="F34" s="21" t="str">
        <f>IF(D33&lt;&gt;" ","at","")</f>
        <v>at</v>
      </c>
      <c r="G34" s="22"/>
      <c r="H34" s="23" t="s">
        <v>128</v>
      </c>
      <c r="I34" s="28"/>
      <c r="J34" s="64"/>
      <c r="K34" s="4"/>
    </row>
    <row r="35" spans="1:11" s="30" customFormat="1" ht="17.45" customHeight="1" x14ac:dyDescent="0.2">
      <c r="A35" s="29"/>
      <c r="B35" s="63"/>
      <c r="C35" s="12"/>
      <c r="D35" s="13" t="s">
        <v>81</v>
      </c>
      <c r="E35" s="14"/>
      <c r="F35" s="51"/>
      <c r="G35" s="14"/>
      <c r="H35" s="15" t="s">
        <v>107</v>
      </c>
      <c r="I35" s="16"/>
      <c r="J35" s="63"/>
    </row>
    <row r="36" spans="1:11" ht="22.9" customHeight="1" x14ac:dyDescent="0.25">
      <c r="A36" s="3"/>
      <c r="B36" s="64"/>
      <c r="C36" s="18"/>
      <c r="D36" s="19" t="s">
        <v>82</v>
      </c>
      <c r="E36" s="20"/>
      <c r="F36" s="21" t="str">
        <f>IF(D35&lt;&gt;" ","at","")</f>
        <v>at</v>
      </c>
      <c r="G36" s="22"/>
      <c r="H36" s="23" t="s">
        <v>108</v>
      </c>
      <c r="I36" s="24"/>
      <c r="J36" s="64"/>
      <c r="K36" s="4"/>
    </row>
    <row r="37" spans="1:11" s="30" customFormat="1" ht="17.45" customHeight="1" x14ac:dyDescent="0.2">
      <c r="A37" s="29"/>
      <c r="B37" s="63"/>
      <c r="C37" s="25"/>
      <c r="D37" s="13" t="s">
        <v>101</v>
      </c>
      <c r="E37" s="17"/>
      <c r="F37" s="50"/>
      <c r="G37" s="14"/>
      <c r="H37" s="15" t="s">
        <v>111</v>
      </c>
      <c r="I37" s="26"/>
      <c r="J37" s="63"/>
    </row>
    <row r="38" spans="1:11" ht="22.9" customHeight="1" x14ac:dyDescent="0.25">
      <c r="A38" s="3"/>
      <c r="B38" s="64"/>
      <c r="C38" s="18"/>
      <c r="D38" s="31" t="s">
        <v>102</v>
      </c>
      <c r="E38" s="20"/>
      <c r="F38" s="21" t="str">
        <f>IF(D37&lt;&gt;" ","at","")</f>
        <v>at</v>
      </c>
      <c r="G38" s="22"/>
      <c r="H38" s="23" t="s">
        <v>112</v>
      </c>
      <c r="I38" s="28"/>
      <c r="J38" s="64"/>
      <c r="K38" s="4"/>
    </row>
    <row r="39" spans="1:11" ht="9" customHeight="1" x14ac:dyDescent="0.25">
      <c r="A39" s="3"/>
      <c r="B39" s="32"/>
      <c r="C39" s="33"/>
      <c r="D39" s="1"/>
      <c r="E39" s="34"/>
      <c r="F39" s="34"/>
      <c r="G39" s="34"/>
      <c r="H39" s="35"/>
      <c r="I39" s="34"/>
      <c r="J39" s="33"/>
      <c r="K39" s="4"/>
    </row>
    <row r="40" spans="1:11" ht="26.25" customHeight="1" x14ac:dyDescent="0.25">
      <c r="A40" s="3"/>
      <c r="B40" s="74" t="s">
        <v>141</v>
      </c>
      <c r="C40" s="75"/>
      <c r="D40" s="75"/>
      <c r="E40" s="76"/>
      <c r="F40" s="77"/>
      <c r="G40" s="78"/>
      <c r="H40" s="79" t="str">
        <f>IF(OR(F2=1,F2=17),"Use the " &amp; D38 &amp; " / " &amp; H38 &amp; " game for the tiebreaker score.","")</f>
        <v>Use the PACKERS / VIKINGS game for the tiebreaker score.</v>
      </c>
      <c r="I40" s="80"/>
      <c r="J40" s="36"/>
      <c r="K40" s="4"/>
    </row>
    <row r="41" spans="1:11" ht="10.5" customHeight="1" x14ac:dyDescent="0.25">
      <c r="A41" s="3"/>
      <c r="B41" s="46"/>
      <c r="C41" s="47"/>
      <c r="D41" s="47"/>
      <c r="E41" s="47"/>
      <c r="F41" s="43"/>
      <c r="G41" s="42"/>
      <c r="H41" s="42"/>
      <c r="I41" s="42"/>
      <c r="J41" s="36"/>
      <c r="K41" s="4"/>
    </row>
    <row r="42" spans="1:11" ht="27.75" customHeight="1" x14ac:dyDescent="0.25">
      <c r="A42" s="3"/>
      <c r="B42" s="75" t="s">
        <v>2</v>
      </c>
      <c r="C42" s="75"/>
      <c r="D42" s="75"/>
      <c r="E42" s="76"/>
      <c r="F42" s="81" t="str">
        <f>IF('16'!F42="","",'16'!F42)</f>
        <v/>
      </c>
      <c r="G42" s="82"/>
      <c r="H42" s="82"/>
      <c r="I42" s="83"/>
      <c r="J42" s="36"/>
      <c r="K42" s="4"/>
    </row>
    <row r="43" spans="1:11" ht="6.75" customHeight="1" x14ac:dyDescent="0.25">
      <c r="A43" s="3"/>
      <c r="B43" s="47"/>
      <c r="C43" s="47"/>
      <c r="D43" s="47"/>
      <c r="E43" s="47"/>
      <c r="F43" s="47"/>
      <c r="G43" s="47"/>
      <c r="H43" s="47"/>
      <c r="I43" s="47"/>
      <c r="J43" s="36"/>
      <c r="K43" s="4"/>
    </row>
    <row r="44" spans="1:11" ht="16.5" hidden="1" customHeight="1" x14ac:dyDescent="0.25">
      <c r="A44" s="3"/>
      <c r="B44" s="73"/>
      <c r="C44" s="73"/>
      <c r="D44" s="73"/>
      <c r="E44" s="73"/>
      <c r="F44" s="73"/>
      <c r="G44" s="73"/>
      <c r="H44" s="73"/>
      <c r="I44" s="73"/>
      <c r="J44" s="73"/>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28 C30 C32 C36 C34 C38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1" priority="1" operator="equal">
      <formula>"x"</formula>
    </cfRule>
  </conditionalFormatting>
  <pageMargins left="0.3" right="0.3" top="0.3" bottom="0.3" header="0.3" footer="0.05"/>
  <pageSetup scale="9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35C74-A512-4FA9-9B6C-7288570FF1EC}">
  <sheetPr codeName="Sheet19">
    <tabColor rgb="FF8DB4E2"/>
  </sheetPr>
  <dimension ref="A1:CR44"/>
  <sheetViews>
    <sheetView showGridLines="0" showRowColHeaders="0" zoomScaleNormal="100" workbookViewId="0">
      <pane ySplit="3" topLeftCell="A4" activePane="bottomLeft" state="frozen"/>
      <selection activeCell="J7" sqref="J7:J8"/>
      <selection pane="bottomLeft" activeCell="B7" sqref="B7:B8"/>
    </sheetView>
  </sheetViews>
  <sheetFormatPr defaultColWidth="0" defaultRowHeight="30.75" zeroHeight="1" x14ac:dyDescent="0.25"/>
  <cols>
    <col min="1" max="1" width="5.7109375" style="37" customWidth="1"/>
    <col min="2" max="2" width="10.28515625" style="38" customWidth="1"/>
    <col min="3" max="3" width="2.85546875" style="38" customWidth="1"/>
    <col min="4" max="4" width="27.7109375" style="39" customWidth="1"/>
    <col min="5" max="5" width="5.7109375" style="38" customWidth="1"/>
    <col min="6" max="6" width="7" style="40" customWidth="1"/>
    <col min="7" max="7" width="5.7109375" style="39" customWidth="1"/>
    <col min="8" max="8" width="27.7109375" style="41" customWidth="1"/>
    <col min="9" max="9" width="2.85546875" style="39" customWidth="1"/>
    <col min="10" max="10" width="10.28515625" style="38"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84" t="str">
        <f>'1'!B1:J1</f>
        <v>Your Office Pool Name</v>
      </c>
      <c r="C1" s="84"/>
      <c r="D1" s="84"/>
      <c r="E1" s="84"/>
      <c r="F1" s="84"/>
      <c r="G1" s="84"/>
      <c r="H1" s="84"/>
      <c r="I1" s="84"/>
      <c r="J1" s="84"/>
      <c r="K1" s="4"/>
    </row>
    <row r="2" spans="1:11" s="2" customFormat="1" ht="28.5" customHeight="1" x14ac:dyDescent="0.3">
      <c r="A2" s="5"/>
      <c r="B2" s="6"/>
      <c r="C2" s="6"/>
      <c r="D2" s="66" t="s">
        <v>0</v>
      </c>
      <c r="E2" s="67"/>
      <c r="F2" s="7">
        <v>18</v>
      </c>
      <c r="G2" s="6"/>
      <c r="H2" s="68" t="str">
        <f>IF(F2="","&lt;----- Each week, change the Week # to the proper week","")</f>
        <v/>
      </c>
      <c r="I2" s="68"/>
      <c r="J2" s="68"/>
      <c r="K2" s="8"/>
    </row>
    <row r="3" spans="1:11" s="2" customFormat="1" ht="5.25" customHeight="1" x14ac:dyDescent="0.3">
      <c r="A3" s="5"/>
      <c r="B3" s="6"/>
      <c r="C3" s="6"/>
      <c r="D3" s="9"/>
      <c r="E3" s="9"/>
      <c r="F3" s="44"/>
      <c r="G3" s="6"/>
      <c r="H3" s="6"/>
      <c r="I3" s="6"/>
      <c r="J3" s="6"/>
      <c r="K3" s="8"/>
    </row>
    <row r="4" spans="1:11" s="2" customFormat="1" ht="40.5" customHeight="1" x14ac:dyDescent="0.25">
      <c r="A4" s="5"/>
      <c r="C4" s="69" t="s">
        <v>3</v>
      </c>
      <c r="D4" s="69"/>
      <c r="E4" s="69"/>
      <c r="F4" s="69"/>
      <c r="G4" s="69"/>
      <c r="H4" s="69"/>
      <c r="I4" s="69"/>
      <c r="J4" s="10"/>
      <c r="K4" s="8"/>
    </row>
    <row r="5" spans="1:11" s="2" customFormat="1" ht="6" customHeight="1" x14ac:dyDescent="0.25">
      <c r="A5" s="5"/>
      <c r="C5" s="48"/>
      <c r="D5" s="48"/>
      <c r="E5" s="48"/>
      <c r="F5" s="48"/>
      <c r="G5" s="48"/>
      <c r="H5" s="48"/>
      <c r="I5" s="48"/>
      <c r="J5" s="10"/>
      <c r="K5" s="8"/>
    </row>
    <row r="6" spans="1:11" s="2" customFormat="1" ht="18.75" customHeight="1" x14ac:dyDescent="0.25">
      <c r="A6" s="5"/>
      <c r="B6" s="45" t="s">
        <v>6</v>
      </c>
      <c r="C6" s="70"/>
      <c r="D6" s="71"/>
      <c r="E6" s="71"/>
      <c r="F6" s="71"/>
      <c r="G6" s="71"/>
      <c r="H6" s="71"/>
      <c r="I6" s="72"/>
      <c r="J6" s="45" t="s">
        <v>5</v>
      </c>
      <c r="K6" s="8"/>
    </row>
    <row r="7" spans="1:11" s="17" customFormat="1" ht="17.45" customHeight="1" x14ac:dyDescent="0.2">
      <c r="A7" s="11"/>
      <c r="B7" s="63"/>
      <c r="C7" s="12"/>
      <c r="D7" s="13" t="s">
        <v>130</v>
      </c>
      <c r="E7" s="14"/>
      <c r="F7" s="49"/>
      <c r="G7" s="14"/>
      <c r="H7" s="15" t="s">
        <v>91</v>
      </c>
      <c r="I7" s="16"/>
      <c r="J7" s="63"/>
    </row>
    <row r="8" spans="1:11" ht="22.9" customHeight="1" x14ac:dyDescent="0.25">
      <c r="A8" s="3"/>
      <c r="B8" s="64"/>
      <c r="C8" s="18"/>
      <c r="D8" s="19" t="s">
        <v>131</v>
      </c>
      <c r="E8" s="20"/>
      <c r="F8" s="21" t="str">
        <f>IF(D7&lt;&gt;" ","at","")</f>
        <v>at</v>
      </c>
      <c r="G8" s="22"/>
      <c r="H8" s="23" t="s">
        <v>92</v>
      </c>
      <c r="I8" s="24"/>
      <c r="J8" s="64"/>
      <c r="K8" s="4"/>
    </row>
    <row r="9" spans="1:11" s="17" customFormat="1" ht="17.45" customHeight="1" x14ac:dyDescent="0.2">
      <c r="A9" s="11"/>
      <c r="B9" s="63"/>
      <c r="C9" s="25"/>
      <c r="D9" s="13" t="s">
        <v>119</v>
      </c>
      <c r="F9" s="50"/>
      <c r="G9" s="14"/>
      <c r="H9" s="15" t="s">
        <v>125</v>
      </c>
      <c r="I9" s="26"/>
      <c r="J9" s="63"/>
    </row>
    <row r="10" spans="1:11" ht="22.9" customHeight="1" x14ac:dyDescent="0.25">
      <c r="A10" s="3"/>
      <c r="B10" s="64"/>
      <c r="C10" s="27"/>
      <c r="D10" s="19" t="s">
        <v>120</v>
      </c>
      <c r="E10" s="20"/>
      <c r="F10" s="21" t="str">
        <f>IF(D9&lt;&gt;" ","at","")</f>
        <v>at</v>
      </c>
      <c r="G10" s="22"/>
      <c r="H10" s="23" t="s">
        <v>126</v>
      </c>
      <c r="I10" s="28"/>
      <c r="J10" s="64"/>
      <c r="K10" s="4"/>
    </row>
    <row r="11" spans="1:11" s="30" customFormat="1" ht="17.45" customHeight="1" x14ac:dyDescent="0.2">
      <c r="A11" s="29"/>
      <c r="B11" s="63"/>
      <c r="C11" s="12"/>
      <c r="D11" s="13" t="s">
        <v>79</v>
      </c>
      <c r="E11" s="14"/>
      <c r="F11" s="51"/>
      <c r="G11" s="14"/>
      <c r="H11" s="15" t="s">
        <v>77</v>
      </c>
      <c r="I11" s="16"/>
      <c r="J11" s="63"/>
    </row>
    <row r="12" spans="1:11" ht="22.9" customHeight="1" x14ac:dyDescent="0.25">
      <c r="A12" s="3"/>
      <c r="B12" s="64"/>
      <c r="C12" s="18"/>
      <c r="D12" s="19" t="s">
        <v>80</v>
      </c>
      <c r="E12" s="20"/>
      <c r="F12" s="21" t="str">
        <f>IF(D11&lt;&gt;" ","at","")</f>
        <v>at</v>
      </c>
      <c r="G12" s="22"/>
      <c r="H12" s="23" t="s">
        <v>78</v>
      </c>
      <c r="I12" s="24"/>
      <c r="J12" s="64"/>
      <c r="K12" s="4"/>
    </row>
    <row r="13" spans="1:11" s="30" customFormat="1" ht="17.45" customHeight="1" x14ac:dyDescent="0.2">
      <c r="A13" s="29"/>
      <c r="B13" s="63"/>
      <c r="C13" s="25"/>
      <c r="D13" s="13" t="s">
        <v>113</v>
      </c>
      <c r="E13" s="17"/>
      <c r="F13" s="50"/>
      <c r="G13" s="14"/>
      <c r="H13" s="15" t="s">
        <v>81</v>
      </c>
      <c r="I13" s="26"/>
      <c r="J13" s="63"/>
    </row>
    <row r="14" spans="1:11" ht="22.9" customHeight="1" x14ac:dyDescent="0.25">
      <c r="A14" s="3"/>
      <c r="B14" s="64"/>
      <c r="C14" s="27"/>
      <c r="D14" s="19" t="s">
        <v>114</v>
      </c>
      <c r="E14" s="20"/>
      <c r="F14" s="21" t="str">
        <f>IF(D13&lt;&gt;" ","at","")</f>
        <v>at</v>
      </c>
      <c r="G14" s="22"/>
      <c r="H14" s="23" t="s">
        <v>82</v>
      </c>
      <c r="I14" s="28"/>
      <c r="J14" s="64"/>
      <c r="K14" s="4"/>
    </row>
    <row r="15" spans="1:11" s="30" customFormat="1" ht="17.45" customHeight="1" x14ac:dyDescent="0.2">
      <c r="A15" s="29"/>
      <c r="B15" s="63"/>
      <c r="C15" s="12"/>
      <c r="D15" s="13" t="s">
        <v>111</v>
      </c>
      <c r="E15" s="14"/>
      <c r="F15" s="51"/>
      <c r="G15" s="14"/>
      <c r="H15" s="15" t="s">
        <v>75</v>
      </c>
      <c r="I15" s="16"/>
      <c r="J15" s="63"/>
    </row>
    <row r="16" spans="1:11" ht="22.9" customHeight="1" x14ac:dyDescent="0.25">
      <c r="A16" s="3"/>
      <c r="B16" s="64"/>
      <c r="C16" s="18"/>
      <c r="D16" s="19" t="s">
        <v>112</v>
      </c>
      <c r="E16" s="20"/>
      <c r="F16" s="21" t="str">
        <f>IF(D15&lt;&gt;" ","at","")</f>
        <v>at</v>
      </c>
      <c r="G16" s="22"/>
      <c r="H16" s="23" t="s">
        <v>76</v>
      </c>
      <c r="I16" s="24"/>
      <c r="J16" s="64"/>
      <c r="K16" s="4"/>
    </row>
    <row r="17" spans="1:11" s="30" customFormat="1" ht="17.45" customHeight="1" x14ac:dyDescent="0.2">
      <c r="A17" s="29"/>
      <c r="B17" s="63"/>
      <c r="C17" s="25"/>
      <c r="D17" s="13" t="s">
        <v>132</v>
      </c>
      <c r="E17" s="17"/>
      <c r="F17" s="50"/>
      <c r="G17" s="14"/>
      <c r="H17" s="15" t="s">
        <v>101</v>
      </c>
      <c r="I17" s="26"/>
      <c r="J17" s="63"/>
    </row>
    <row r="18" spans="1:11" ht="22.9" customHeight="1" x14ac:dyDescent="0.25">
      <c r="A18" s="3"/>
      <c r="B18" s="64"/>
      <c r="C18" s="27"/>
      <c r="D18" s="19" t="s">
        <v>133</v>
      </c>
      <c r="E18" s="20"/>
      <c r="F18" s="21" t="str">
        <f>IF(D17&lt;&gt;" ","at","")</f>
        <v>at</v>
      </c>
      <c r="G18" s="22"/>
      <c r="H18" s="23" t="s">
        <v>102</v>
      </c>
      <c r="I18" s="28"/>
      <c r="J18" s="64"/>
      <c r="K18" s="4"/>
    </row>
    <row r="19" spans="1:11" s="30" customFormat="1" ht="17.45" customHeight="1" x14ac:dyDescent="0.2">
      <c r="A19" s="29"/>
      <c r="B19" s="63"/>
      <c r="C19" s="12"/>
      <c r="D19" s="13" t="s">
        <v>93</v>
      </c>
      <c r="E19" s="14"/>
      <c r="F19" s="51"/>
      <c r="G19" s="14"/>
      <c r="H19" s="15" t="s">
        <v>117</v>
      </c>
      <c r="I19" s="16"/>
      <c r="J19" s="63"/>
    </row>
    <row r="20" spans="1:11" ht="22.9" customHeight="1" x14ac:dyDescent="0.25">
      <c r="A20" s="3"/>
      <c r="B20" s="64"/>
      <c r="C20" s="18"/>
      <c r="D20" s="19" t="s">
        <v>94</v>
      </c>
      <c r="E20" s="20"/>
      <c r="F20" s="21" t="str">
        <f>IF(D19&lt;&gt;" ","at","")</f>
        <v>at</v>
      </c>
      <c r="G20" s="22"/>
      <c r="H20" s="23" t="s">
        <v>118</v>
      </c>
      <c r="I20" s="24"/>
      <c r="J20" s="64"/>
      <c r="K20" s="4"/>
    </row>
    <row r="21" spans="1:11" s="30" customFormat="1" ht="17.45" customHeight="1" x14ac:dyDescent="0.2">
      <c r="A21" s="29"/>
      <c r="B21" s="63"/>
      <c r="C21" s="25"/>
      <c r="D21" s="13" t="s">
        <v>107</v>
      </c>
      <c r="E21" s="17"/>
      <c r="F21" s="50"/>
      <c r="G21" s="14"/>
      <c r="H21" s="15" t="s">
        <v>99</v>
      </c>
      <c r="I21" s="26"/>
      <c r="J21" s="63"/>
    </row>
    <row r="22" spans="1:11" ht="22.9" customHeight="1" x14ac:dyDescent="0.25">
      <c r="A22" s="3"/>
      <c r="B22" s="64"/>
      <c r="C22" s="27"/>
      <c r="D22" s="19" t="s">
        <v>108</v>
      </c>
      <c r="E22" s="20"/>
      <c r="F22" s="21" t="str">
        <f>IF(D21&lt;&gt;" ","at","")</f>
        <v>at</v>
      </c>
      <c r="G22" s="22"/>
      <c r="H22" s="23" t="s">
        <v>129</v>
      </c>
      <c r="I22" s="28"/>
      <c r="J22" s="64"/>
      <c r="K22" s="4"/>
    </row>
    <row r="23" spans="1:11" s="30" customFormat="1" ht="17.45" customHeight="1" x14ac:dyDescent="0.2">
      <c r="A23" s="29"/>
      <c r="B23" s="63"/>
      <c r="C23" s="12"/>
      <c r="D23" s="13" t="s">
        <v>127</v>
      </c>
      <c r="E23" s="14"/>
      <c r="F23" s="51"/>
      <c r="G23" s="14"/>
      <c r="H23" s="15" t="s">
        <v>95</v>
      </c>
      <c r="I23" s="16"/>
      <c r="J23" s="63"/>
    </row>
    <row r="24" spans="1:11" ht="22.9" customHeight="1" x14ac:dyDescent="0.25">
      <c r="A24" s="3"/>
      <c r="B24" s="64"/>
      <c r="C24" s="18"/>
      <c r="D24" s="19" t="s">
        <v>128</v>
      </c>
      <c r="E24" s="20"/>
      <c r="F24" s="21" t="str">
        <f>IF(D23&lt;&gt;" ","at","")</f>
        <v>at</v>
      </c>
      <c r="G24" s="22"/>
      <c r="H24" s="23" t="s">
        <v>96</v>
      </c>
      <c r="I24" s="24"/>
      <c r="J24" s="64"/>
      <c r="K24" s="4"/>
    </row>
    <row r="25" spans="1:11" s="30" customFormat="1" ht="17.45" customHeight="1" x14ac:dyDescent="0.2">
      <c r="A25" s="29"/>
      <c r="B25" s="63"/>
      <c r="C25" s="25"/>
      <c r="D25" s="13" t="s">
        <v>105</v>
      </c>
      <c r="E25" s="17"/>
      <c r="F25" s="50"/>
      <c r="G25" s="14"/>
      <c r="H25" s="15" t="s">
        <v>97</v>
      </c>
      <c r="I25" s="26"/>
      <c r="J25" s="63"/>
    </row>
    <row r="26" spans="1:11" ht="22.9" customHeight="1" x14ac:dyDescent="0.25">
      <c r="A26" s="3"/>
      <c r="B26" s="64"/>
      <c r="C26" s="27"/>
      <c r="D26" s="19" t="s">
        <v>106</v>
      </c>
      <c r="E26" s="20"/>
      <c r="F26" s="21" t="str">
        <f>IF(D25&lt;&gt;" ","at","")</f>
        <v>at</v>
      </c>
      <c r="G26" s="22"/>
      <c r="H26" s="23" t="s">
        <v>98</v>
      </c>
      <c r="I26" s="28"/>
      <c r="J26" s="64"/>
      <c r="K26" s="4"/>
    </row>
    <row r="27" spans="1:11" s="30" customFormat="1" ht="17.45" customHeight="1" x14ac:dyDescent="0.2">
      <c r="A27" s="29"/>
      <c r="B27" s="63"/>
      <c r="C27" s="12"/>
      <c r="D27" s="13" t="s">
        <v>134</v>
      </c>
      <c r="E27" s="14"/>
      <c r="F27" s="51"/>
      <c r="G27" s="14"/>
      <c r="H27" s="15" t="s">
        <v>115</v>
      </c>
      <c r="I27" s="16"/>
      <c r="J27" s="63"/>
    </row>
    <row r="28" spans="1:11" ht="22.9" customHeight="1" x14ac:dyDescent="0.25">
      <c r="A28" s="3"/>
      <c r="B28" s="64"/>
      <c r="C28" s="18"/>
      <c r="D28" s="19" t="s">
        <v>136</v>
      </c>
      <c r="E28" s="20"/>
      <c r="F28" s="21" t="str">
        <f>IF(D27&lt;&gt;" ","at","")</f>
        <v>at</v>
      </c>
      <c r="G28" s="22"/>
      <c r="H28" s="23" t="s">
        <v>116</v>
      </c>
      <c r="I28" s="24"/>
      <c r="J28" s="64"/>
      <c r="K28" s="4"/>
    </row>
    <row r="29" spans="1:11" s="30" customFormat="1" ht="17.45" customHeight="1" x14ac:dyDescent="0.2">
      <c r="A29" s="29"/>
      <c r="B29" s="63"/>
      <c r="C29" s="25"/>
      <c r="D29" s="13" t="s">
        <v>109</v>
      </c>
      <c r="E29" s="17"/>
      <c r="F29" s="50"/>
      <c r="G29" s="14"/>
      <c r="H29" s="15" t="s">
        <v>121</v>
      </c>
      <c r="I29" s="26"/>
      <c r="J29" s="63"/>
    </row>
    <row r="30" spans="1:11" ht="22.9" customHeight="1" x14ac:dyDescent="0.25">
      <c r="A30" s="3"/>
      <c r="B30" s="64"/>
      <c r="C30" s="27"/>
      <c r="D30" s="19" t="s">
        <v>110</v>
      </c>
      <c r="E30" s="20"/>
      <c r="F30" s="21" t="str">
        <f>IF(D29&lt;&gt;" ","at","")</f>
        <v>at</v>
      </c>
      <c r="G30" s="22"/>
      <c r="H30" s="23" t="s">
        <v>122</v>
      </c>
      <c r="I30" s="28"/>
      <c r="J30" s="64"/>
      <c r="K30" s="4"/>
    </row>
    <row r="31" spans="1:11" s="30" customFormat="1" ht="17.45" customHeight="1" x14ac:dyDescent="0.2">
      <c r="A31" s="29"/>
      <c r="B31" s="63"/>
      <c r="C31" s="12"/>
      <c r="D31" s="13" t="s">
        <v>83</v>
      </c>
      <c r="E31" s="14"/>
      <c r="F31" s="51"/>
      <c r="G31" s="14"/>
      <c r="H31" s="15" t="s">
        <v>134</v>
      </c>
      <c r="I31" s="16"/>
      <c r="J31" s="63"/>
    </row>
    <row r="32" spans="1:11" ht="22.9" customHeight="1" x14ac:dyDescent="0.25">
      <c r="A32" s="3"/>
      <c r="B32" s="64"/>
      <c r="C32" s="18"/>
      <c r="D32" s="19" t="s">
        <v>84</v>
      </c>
      <c r="E32" s="20"/>
      <c r="F32" s="21" t="str">
        <f>IF(D31&lt;&gt;" ","at","")</f>
        <v>at</v>
      </c>
      <c r="G32" s="22"/>
      <c r="H32" s="23" t="s">
        <v>135</v>
      </c>
      <c r="I32" s="24"/>
      <c r="J32" s="64"/>
      <c r="K32" s="4"/>
    </row>
    <row r="33" spans="1:11" s="30" customFormat="1" ht="17.45" customHeight="1" x14ac:dyDescent="0.2">
      <c r="A33" s="29"/>
      <c r="B33" s="63"/>
      <c r="C33" s="25"/>
      <c r="D33" s="13" t="s">
        <v>99</v>
      </c>
      <c r="E33" s="17"/>
      <c r="F33" s="50"/>
      <c r="G33" s="14"/>
      <c r="H33" s="15" t="s">
        <v>87</v>
      </c>
      <c r="I33" s="26"/>
      <c r="J33" s="63"/>
    </row>
    <row r="34" spans="1:11" ht="22.9" customHeight="1" x14ac:dyDescent="0.25">
      <c r="A34" s="3"/>
      <c r="B34" s="64"/>
      <c r="C34" s="27"/>
      <c r="D34" s="19" t="s">
        <v>100</v>
      </c>
      <c r="E34" s="20"/>
      <c r="F34" s="21" t="str">
        <f>IF(D33&lt;&gt;" ","at","")</f>
        <v>at</v>
      </c>
      <c r="G34" s="22"/>
      <c r="H34" s="23" t="s">
        <v>88</v>
      </c>
      <c r="I34" s="28"/>
      <c r="J34" s="64"/>
      <c r="K34" s="4"/>
    </row>
    <row r="35" spans="1:11" s="30" customFormat="1" ht="17.45" customHeight="1" x14ac:dyDescent="0.2">
      <c r="A35" s="29"/>
      <c r="B35" s="63"/>
      <c r="C35" s="12"/>
      <c r="D35" s="13" t="s">
        <v>85</v>
      </c>
      <c r="E35" s="14"/>
      <c r="F35" s="51"/>
      <c r="G35" s="14"/>
      <c r="H35" s="15" t="s">
        <v>89</v>
      </c>
      <c r="I35" s="16"/>
      <c r="J35" s="63"/>
    </row>
    <row r="36" spans="1:11" ht="22.9" customHeight="1" x14ac:dyDescent="0.25">
      <c r="A36" s="3"/>
      <c r="B36" s="64"/>
      <c r="C36" s="18"/>
      <c r="D36" s="19" t="s">
        <v>86</v>
      </c>
      <c r="E36" s="20"/>
      <c r="F36" s="21" t="str">
        <f>IF(D35&lt;&gt;" ","at","")</f>
        <v>at</v>
      </c>
      <c r="G36" s="22"/>
      <c r="H36" s="23" t="s">
        <v>90</v>
      </c>
      <c r="I36" s="24"/>
      <c r="J36" s="64"/>
      <c r="K36" s="4"/>
    </row>
    <row r="37" spans="1:11" s="30" customFormat="1" ht="17.45" customHeight="1" x14ac:dyDescent="0.2">
      <c r="A37" s="29"/>
      <c r="B37" s="63"/>
      <c r="C37" s="25"/>
      <c r="D37" s="13" t="s">
        <v>103</v>
      </c>
      <c r="E37" s="17"/>
      <c r="F37" s="50"/>
      <c r="G37" s="14"/>
      <c r="H37" s="15" t="s">
        <v>123</v>
      </c>
      <c r="I37" s="26"/>
      <c r="J37" s="63"/>
    </row>
    <row r="38" spans="1:11" ht="22.9" customHeight="1" x14ac:dyDescent="0.25">
      <c r="A38" s="3"/>
      <c r="B38" s="64"/>
      <c r="C38" s="18"/>
      <c r="D38" s="31" t="s">
        <v>104</v>
      </c>
      <c r="E38" s="20"/>
      <c r="F38" s="21" t="str">
        <f>IF(D37&lt;&gt;" ","at","")</f>
        <v>at</v>
      </c>
      <c r="G38" s="22"/>
      <c r="H38" s="23" t="s">
        <v>124</v>
      </c>
      <c r="I38" s="28"/>
      <c r="J38" s="64"/>
      <c r="K38" s="4"/>
    </row>
    <row r="39" spans="1:11" ht="9" customHeight="1" x14ac:dyDescent="0.25">
      <c r="A39" s="3"/>
      <c r="B39" s="32"/>
      <c r="C39" s="33"/>
      <c r="D39" s="1"/>
      <c r="E39" s="34"/>
      <c r="F39" s="34"/>
      <c r="G39" s="34"/>
      <c r="H39" s="35"/>
      <c r="I39" s="34"/>
      <c r="J39" s="33"/>
      <c r="K39" s="4"/>
    </row>
    <row r="40" spans="1:11" ht="26.25" customHeight="1" x14ac:dyDescent="0.25">
      <c r="A40" s="3"/>
      <c r="B40" s="74" t="s">
        <v>142</v>
      </c>
      <c r="C40" s="75"/>
      <c r="D40" s="75"/>
      <c r="E40" s="76"/>
      <c r="F40" s="77"/>
      <c r="G40" s="78"/>
      <c r="H40" s="79" t="str">
        <f>IF(OR(F2=1,F2=17),"Use the " &amp; D38 &amp; " / " &amp; H38 &amp; " game for the tiebreaker score.","")</f>
        <v/>
      </c>
      <c r="I40" s="80"/>
      <c r="J40" s="36"/>
      <c r="K40" s="4"/>
    </row>
    <row r="41" spans="1:11" ht="10.5" customHeight="1" x14ac:dyDescent="0.25">
      <c r="A41" s="3"/>
      <c r="B41" s="46"/>
      <c r="C41" s="47"/>
      <c r="D41" s="47"/>
      <c r="E41" s="47"/>
      <c r="F41" s="43"/>
      <c r="G41" s="42"/>
      <c r="H41" s="42"/>
      <c r="I41" s="42"/>
      <c r="J41" s="36"/>
      <c r="K41" s="4"/>
    </row>
    <row r="42" spans="1:11" ht="27.75" customHeight="1" x14ac:dyDescent="0.25">
      <c r="A42" s="3"/>
      <c r="B42" s="75" t="s">
        <v>2</v>
      </c>
      <c r="C42" s="75"/>
      <c r="D42" s="75"/>
      <c r="E42" s="76"/>
      <c r="F42" s="81" t="str">
        <f>IF('16'!F42="","",'16'!F42)</f>
        <v/>
      </c>
      <c r="G42" s="82"/>
      <c r="H42" s="82"/>
      <c r="I42" s="83"/>
      <c r="J42" s="36"/>
      <c r="K42" s="4"/>
    </row>
    <row r="43" spans="1:11" ht="6.75" customHeight="1" x14ac:dyDescent="0.25">
      <c r="A43" s="3"/>
      <c r="B43" s="47"/>
      <c r="C43" s="47"/>
      <c r="D43" s="47"/>
      <c r="E43" s="47"/>
      <c r="F43" s="47"/>
      <c r="G43" s="47"/>
      <c r="H43" s="47"/>
      <c r="I43" s="47"/>
      <c r="J43" s="36"/>
      <c r="K43" s="4"/>
    </row>
    <row r="44" spans="1:11" ht="16.5" hidden="1" customHeight="1" x14ac:dyDescent="0.25">
      <c r="A44" s="3"/>
      <c r="B44" s="73"/>
      <c r="C44" s="73"/>
      <c r="D44" s="73"/>
      <c r="E44" s="73"/>
      <c r="F44" s="73"/>
      <c r="G44" s="73"/>
      <c r="H44" s="73"/>
      <c r="I44" s="73"/>
      <c r="J44" s="73"/>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28 C30 C32 C36 C34 C38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0" priority="1" operator="equal">
      <formula>"x"</formula>
    </cfRule>
  </conditionalFormatting>
  <pageMargins left="0.3" right="0.3" top="0.3" bottom="0.3" header="0.3" footer="0.05"/>
  <pageSetup scale="9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3A834-D712-47BF-A071-71B874DE5150}">
  <sheetPr codeName="Sheet2">
    <tabColor rgb="FFFF0000"/>
  </sheetPr>
  <dimension ref="A1:AL57"/>
  <sheetViews>
    <sheetView showRowColHeaders="0" zoomScale="90" zoomScaleNormal="90" workbookViewId="0"/>
  </sheetViews>
  <sheetFormatPr defaultColWidth="0" defaultRowHeight="15" customHeight="1" zeroHeight="1" x14ac:dyDescent="0.25"/>
  <cols>
    <col min="1" max="1" width="1.42578125" style="53" customWidth="1"/>
    <col min="2" max="2" width="5.7109375" style="52" customWidth="1"/>
    <col min="3" max="3" width="22.28515625" style="53" customWidth="1"/>
    <col min="4" max="19" width="6.5703125" style="52" customWidth="1"/>
    <col min="20" max="20" width="7" style="52" customWidth="1"/>
    <col min="21" max="21" width="2" style="52" customWidth="1"/>
    <col min="22" max="25" width="5.140625" style="52" customWidth="1"/>
    <col min="26" max="37" width="5.140625" style="53" customWidth="1"/>
    <col min="38" max="38" width="2.42578125" style="53" customWidth="1"/>
    <col min="39" max="16384" width="9.140625" style="53" hidden="1"/>
  </cols>
  <sheetData>
    <row r="1" spans="2:37" ht="9.75" customHeight="1" x14ac:dyDescent="0.25"/>
    <row r="2" spans="2:37" ht="47.25" customHeight="1" x14ac:dyDescent="0.25">
      <c r="B2" s="87" t="s">
        <v>74</v>
      </c>
      <c r="C2" s="87"/>
      <c r="D2" s="87"/>
      <c r="E2" s="87"/>
      <c r="F2" s="87"/>
      <c r="G2" s="87"/>
      <c r="H2" s="87"/>
      <c r="I2" s="87"/>
      <c r="J2" s="87"/>
      <c r="K2" s="87"/>
      <c r="L2" s="87"/>
      <c r="M2" s="87"/>
      <c r="N2" s="87"/>
      <c r="O2" s="87"/>
      <c r="P2" s="87"/>
      <c r="Q2" s="87"/>
      <c r="R2" s="87"/>
      <c r="S2" s="87"/>
      <c r="T2" s="87"/>
      <c r="V2" s="88" t="s">
        <v>72</v>
      </c>
      <c r="W2" s="88"/>
      <c r="X2" s="88"/>
      <c r="Y2" s="88"/>
      <c r="Z2" s="88"/>
      <c r="AA2" s="88"/>
      <c r="AB2" s="88"/>
      <c r="AC2" s="88"/>
      <c r="AD2" s="88"/>
      <c r="AE2" s="88"/>
      <c r="AF2" s="88"/>
      <c r="AG2" s="88"/>
      <c r="AH2" s="88"/>
      <c r="AI2" s="88"/>
      <c r="AJ2" s="88"/>
      <c r="AK2" s="88"/>
    </row>
    <row r="3" spans="2:37" ht="15.75" customHeight="1" x14ac:dyDescent="0.25"/>
    <row r="4" spans="2:37" ht="20.25" customHeight="1" x14ac:dyDescent="0.25">
      <c r="B4" s="59">
        <f>'1'!$F$2</f>
        <v>1</v>
      </c>
      <c r="C4" s="60" t="str">
        <f>IF('1'!$F$42="","No Name Entered",'1'!$F$42)</f>
        <v>No Name Entered</v>
      </c>
      <c r="D4" s="59" t="str">
        <f>IF('1'!B7&lt;&gt;"",VLOOKUP('1'!D8,$C$25:$D$57,2),IF('1'!J7&lt;&gt;"",VLOOKUP('1'!H8,$C$25:$D$57,2),"-"))</f>
        <v>-</v>
      </c>
      <c r="E4" s="59" t="str">
        <f>IF('1'!$B9&lt;&gt;"",VLOOKUP('1'!$D10,$C$25:$D$57,2),IF('1'!$J9&lt;&gt;"",VLOOKUP('1'!H10,$C$25:$D$57,2),"-"))</f>
        <v>-</v>
      </c>
      <c r="F4" s="59" t="str">
        <f>IF('1'!B11&lt;&gt;"",VLOOKUP('1'!D12,$C$25:$D$57,2),IF('1'!J11&lt;&gt;"",VLOOKUP('1'!H12,$C$25:$D$57,2),"-"))</f>
        <v>-</v>
      </c>
      <c r="G4" s="59" t="str">
        <f>IF('1'!B13&lt;&gt;"",VLOOKUP('1'!D14,$C$25:$D$57,2),IF('1'!J13&lt;&gt;"",VLOOKUP('1'!H14,$C$25:$D$57,2),"-"))</f>
        <v>-</v>
      </c>
      <c r="H4" s="59" t="str">
        <f>IF('1'!B15&lt;&gt;"",VLOOKUP('1'!D16,$C$25:$D$57,2),IF('1'!J15&lt;&gt;"",VLOOKUP('1'!H16,$C$25:$D$57,2),"-"))</f>
        <v>-</v>
      </c>
      <c r="I4" s="59" t="str">
        <f>IF('1'!B17&lt;&gt;"",VLOOKUP('1'!D18,$C$25:$D$57,2),IF('1'!J17&lt;&gt;"",VLOOKUP('1'!H18,$C$25:$D$57,2),"-"))</f>
        <v>-</v>
      </c>
      <c r="J4" s="59" t="str">
        <f>IF('1'!B19&lt;&gt;"",VLOOKUP('1'!D20,$C$25:$D$57,2),IF('1'!J19&lt;&gt;"",VLOOKUP('1'!H20,$C$25:$D$57,2),"-"))</f>
        <v>-</v>
      </c>
      <c r="K4" s="59" t="str">
        <f>IF('1'!B21&lt;&gt;"",VLOOKUP('1'!D22,$C$25:$D$57,2),IF('1'!J21&lt;&gt;"",VLOOKUP('1'!H22,$C$25:$D$57,2),"-"))</f>
        <v>-</v>
      </c>
      <c r="L4" s="59" t="str">
        <f>IF('1'!B23&lt;&gt;"",VLOOKUP('1'!D24,$C$25:$D$57,2),IF('1'!J23&lt;&gt;"",VLOOKUP('1'!H24,$C$25:$D$57,2),"-"))</f>
        <v>-</v>
      </c>
      <c r="M4" s="59" t="str">
        <f>IF('1'!B25&lt;&gt;"",VLOOKUP('1'!D26,$C$25:$D$57,2),IF('1'!J25&lt;&gt;"",VLOOKUP('1'!H26,$C$25:$D$57,2),"-"))</f>
        <v>-</v>
      </c>
      <c r="N4" s="59" t="str">
        <f>IF('1'!B27&lt;&gt;"",VLOOKUP('1'!D28,$C$25:$D$57,2),IF('1'!J27&lt;&gt;"",VLOOKUP('1'!H28,$C$25:$D$57,2),"-"))</f>
        <v>-</v>
      </c>
      <c r="O4" s="59" t="str">
        <f>IF('1'!B29&lt;&gt;"",VLOOKUP('1'!D30,$C$25:$D$57,2),IF('1'!J29&lt;&gt;"",VLOOKUP('1'!H30,$C$25:$D$57,2),"-"))</f>
        <v>-</v>
      </c>
      <c r="P4" s="59" t="str">
        <f>IF('1'!B31&lt;&gt;"",VLOOKUP('1'!D32,$C$25:$D$57,2),IF('1'!J31&lt;&gt;"",VLOOKUP('1'!H32,$C$25:$D$57,2),"-"))</f>
        <v>-</v>
      </c>
      <c r="Q4" s="59" t="str">
        <f>IF('1'!B33&lt;&gt;"",VLOOKUP('1'!D34,$C$25:$D$57,2),IF('1'!J33&lt;&gt;"",VLOOKUP('1'!H34,$C$25:$D$57,2),"-"))</f>
        <v>-</v>
      </c>
      <c r="R4" s="59" t="str">
        <f>IF('1'!B35&lt;&gt;"",VLOOKUP('1'!D36,$C$25:$D$57,2),IF('1'!J35&lt;&gt;"",VLOOKUP('1'!H36,$C$25:$D$57,2),"-"))</f>
        <v>-</v>
      </c>
      <c r="S4" s="59" t="str">
        <f>IF('1'!B37&lt;&gt;"",VLOOKUP('1'!D38,$C$25:$D$57,2),IF('1'!J37&lt;&gt;"",VLOOKUP('1'!H38,$C$25:$D$57,2),"-"))</f>
        <v>-</v>
      </c>
      <c r="T4" s="59" t="str">
        <f>IF('1'!F40&lt;&gt;"",'1'!F40,"-")</f>
        <v>-</v>
      </c>
      <c r="U4" s="58"/>
      <c r="V4" s="59">
        <f>IF('1'!J7="",'1'!B7,'1'!J7)</f>
        <v>0</v>
      </c>
      <c r="W4" s="59">
        <f>IF('1'!J9="",'1'!B9,'1'!J9)</f>
        <v>0</v>
      </c>
      <c r="X4" s="59">
        <f>IF('1'!J11="",'1'!B11,'1'!J11)</f>
        <v>0</v>
      </c>
      <c r="Y4" s="59">
        <f>IF('1'!J13="",'1'!B13,'1'!J13)</f>
        <v>0</v>
      </c>
      <c r="Z4" s="59">
        <f>IF('1'!J15="",'1'!B15,'1'!J15)</f>
        <v>0</v>
      </c>
      <c r="AA4" s="59">
        <f>IF('1'!J17="",'1'!B17,'1'!J17)</f>
        <v>0</v>
      </c>
      <c r="AB4" s="59">
        <f>IF('1'!J19="",'1'!B19,'1'!J19)</f>
        <v>0</v>
      </c>
      <c r="AC4" s="59">
        <f>IF('1'!J21="",'1'!B21,'1'!J21)</f>
        <v>0</v>
      </c>
      <c r="AD4" s="59">
        <f>IF('1'!J23="",'1'!B23,'1'!J23)</f>
        <v>0</v>
      </c>
      <c r="AE4" s="59">
        <f>IF('1'!J25="",'1'!B25,'1'!J25)</f>
        <v>0</v>
      </c>
      <c r="AF4" s="59">
        <f>IF('1'!J27="",'1'!B27,'1'!J27)</f>
        <v>0</v>
      </c>
      <c r="AG4" s="59">
        <f>IF('1'!J29="",'1'!B29,'1'!J29)</f>
        <v>0</v>
      </c>
      <c r="AH4" s="59">
        <f>IF('1'!J31="",'1'!B31,'1'!J31)</f>
        <v>0</v>
      </c>
      <c r="AI4" s="59">
        <f>IF('1'!J33="",'1'!B33,'1'!J33)</f>
        <v>0</v>
      </c>
      <c r="AJ4" s="59">
        <f>IF('1'!J35="",'1'!B35,'1'!J35)</f>
        <v>0</v>
      </c>
      <c r="AK4" s="59">
        <f>IF('1'!J37="",'1'!B37,'1'!J37)</f>
        <v>0</v>
      </c>
    </row>
    <row r="5" spans="2:37" ht="20.25" customHeight="1" x14ac:dyDescent="0.25">
      <c r="B5" s="59">
        <f>'2'!$F$2</f>
        <v>2</v>
      </c>
      <c r="C5" s="60" t="str">
        <f>IF('2'!$F$42="","No Name Entered",'2'!$F$42)</f>
        <v>No Name Entered</v>
      </c>
      <c r="D5" s="59" t="str">
        <f>IF('2'!B7&lt;&gt;"",VLOOKUP('2'!D8,$C$25:$D$57,2),IF('2'!J7&lt;&gt;"",VLOOKUP('2'!H8,$C$25:$D$57,2),"-"))</f>
        <v>-</v>
      </c>
      <c r="E5" s="59" t="str">
        <f>IF('2'!$B9&lt;&gt;"",VLOOKUP('2'!$D10,$C$25:$D$57,2),IF('2'!$J9&lt;&gt;"",VLOOKUP('2'!H10,$C$25:$D$57,2),"-"))</f>
        <v>-</v>
      </c>
      <c r="F5" s="59" t="str">
        <f>IF('2'!B11&lt;&gt;"",VLOOKUP('2'!D12,$C$25:$D$57,2),IF('2'!J11&lt;&gt;"",VLOOKUP('2'!H12,$C$25:$D$57,2),"-"))</f>
        <v>-</v>
      </c>
      <c r="G5" s="59" t="str">
        <f>IF('2'!B13&lt;&gt;"",VLOOKUP('2'!D14,$C$25:$D$57,2),IF('2'!J13&lt;&gt;"",VLOOKUP('2'!H14,$C$25:$D$57,2),"-"))</f>
        <v>-</v>
      </c>
      <c r="H5" s="59" t="str">
        <f>IF('2'!B15&lt;&gt;"",VLOOKUP('2'!D16,$C$25:$D$57,2),IF('2'!J15&lt;&gt;"",VLOOKUP('2'!H16,$C$25:$D$57,2),"-"))</f>
        <v>-</v>
      </c>
      <c r="I5" s="59" t="str">
        <f>IF('2'!B17&lt;&gt;"",VLOOKUP('2'!D18,$C$25:$D$57,2),IF('2'!J17&lt;&gt;"",VLOOKUP('2'!H18,$C$25:$D$57,2),"-"))</f>
        <v>-</v>
      </c>
      <c r="J5" s="59" t="str">
        <f>IF('2'!B19&lt;&gt;"",VLOOKUP('2'!D20,$C$25:$D$57,2),IF('2'!J19&lt;&gt;"",VLOOKUP('2'!H20,$C$25:$D$57,2),"-"))</f>
        <v>-</v>
      </c>
      <c r="K5" s="59" t="str">
        <f>IF('2'!B21&lt;&gt;"",VLOOKUP('2'!D22,$C$25:$D$57,2),IF('2'!J21&lt;&gt;"",VLOOKUP('2'!H22,$C$25:$D$57,2),"-"))</f>
        <v>-</v>
      </c>
      <c r="L5" s="59" t="str">
        <f>IF('2'!B23&lt;&gt;"",VLOOKUP('2'!D24,$C$25:$D$57,2),IF('2'!J23&lt;&gt;"",VLOOKUP('2'!H24,$C$25:$D$57,2),"-"))</f>
        <v>-</v>
      </c>
      <c r="M5" s="59" t="str">
        <f>IF('2'!B25&lt;&gt;"",VLOOKUP('2'!D26,$C$25:$D$57,2),IF('2'!J25&lt;&gt;"",VLOOKUP('2'!H26,$C$25:$D$57,2),"-"))</f>
        <v>-</v>
      </c>
      <c r="N5" s="59" t="str">
        <f>IF('2'!B27&lt;&gt;"",VLOOKUP('2'!D28,$C$25:$D$57,2),IF('2'!J27&lt;&gt;"",VLOOKUP('2'!H28,$C$25:$D$57,2),"-"))</f>
        <v>-</v>
      </c>
      <c r="O5" s="59" t="str">
        <f>IF('2'!B29&lt;&gt;"",VLOOKUP('2'!D30,$C$25:$D$57,2),IF('2'!J29&lt;&gt;"",VLOOKUP('2'!H30,$C$25:$D$57,2),"-"))</f>
        <v>-</v>
      </c>
      <c r="P5" s="59" t="str">
        <f>IF('2'!B31&lt;&gt;"",VLOOKUP('2'!D32,$C$25:$D$57,2),IF('2'!J31&lt;&gt;"",VLOOKUP('2'!H32,$C$25:$D$57,2),"-"))</f>
        <v>-</v>
      </c>
      <c r="Q5" s="59" t="str">
        <f>IF('2'!B33&lt;&gt;"",VLOOKUP('2'!D34,$C$25:$D$57,2),IF('2'!J33&lt;&gt;"",VLOOKUP('2'!H34,$C$25:$D$57,2),"-"))</f>
        <v>-</v>
      </c>
      <c r="R5" s="59" t="str">
        <f>IF('2'!B35&lt;&gt;"",VLOOKUP('2'!D36,$C$25:$D$57,2),IF('2'!J35&lt;&gt;"",VLOOKUP('2'!H36,$C$25:$D$57,2),"-"))</f>
        <v>-</v>
      </c>
      <c r="S5" s="59" t="str">
        <f>IF('2'!B37&lt;&gt;"",VLOOKUP('2'!D38,$C$25:$D$57,2),IF('2'!J37&lt;&gt;"",VLOOKUP('2'!H38,$C$25:$D$57,2),"-"))</f>
        <v>-</v>
      </c>
      <c r="T5" s="59" t="str">
        <f>IF('2'!F40&lt;&gt;"",'2'!F40,"-")</f>
        <v>-</v>
      </c>
      <c r="U5" s="58"/>
      <c r="V5" s="59">
        <f>IF('2'!J7="",'2'!B7,'2'!J7)</f>
        <v>0</v>
      </c>
      <c r="W5" s="59">
        <f>IF('2'!J9="",'2'!B9,'2'!J9)</f>
        <v>0</v>
      </c>
      <c r="X5" s="59">
        <f>IF('2'!J11="",'2'!B11,'2'!J11)</f>
        <v>0</v>
      </c>
      <c r="Y5" s="59">
        <f>IF('2'!J13="",'2'!B13,'2'!J13)</f>
        <v>0</v>
      </c>
      <c r="Z5" s="59">
        <f>IF('2'!J15="",'2'!B15,'2'!J15)</f>
        <v>0</v>
      </c>
      <c r="AA5" s="59">
        <f>IF('2'!J17="",'2'!B17,'2'!J17)</f>
        <v>0</v>
      </c>
      <c r="AB5" s="59">
        <f>IF('2'!J19="",'2'!B19,'2'!J19)</f>
        <v>0</v>
      </c>
      <c r="AC5" s="59">
        <f>IF('2'!J21="",'2'!B21,'2'!J21)</f>
        <v>0</v>
      </c>
      <c r="AD5" s="59">
        <f>IF('2'!J23="",'2'!B23,'2'!J23)</f>
        <v>0</v>
      </c>
      <c r="AE5" s="59">
        <f>IF('2'!J25="",'2'!B25,'2'!J25)</f>
        <v>0</v>
      </c>
      <c r="AF5" s="59">
        <f>IF('2'!J27="",'2'!B27,'2'!J27)</f>
        <v>0</v>
      </c>
      <c r="AG5" s="59">
        <f>IF('2'!J29="",'2'!B29,'2'!J29)</f>
        <v>0</v>
      </c>
      <c r="AH5" s="59">
        <f>IF('2'!J31="",'2'!B31,'2'!J31)</f>
        <v>0</v>
      </c>
      <c r="AI5" s="59">
        <f>IF('2'!J33="",'2'!B33,'2'!J33)</f>
        <v>0</v>
      </c>
      <c r="AJ5" s="59">
        <f>IF('2'!J35="",'2'!B35,'2'!J35)</f>
        <v>0</v>
      </c>
      <c r="AK5" s="59">
        <f>IF('2'!J37="",'2'!B37,'2'!J37)</f>
        <v>0</v>
      </c>
    </row>
    <row r="6" spans="2:37" ht="20.25" customHeight="1" x14ac:dyDescent="0.25">
      <c r="B6" s="59">
        <f>'3'!$F$2</f>
        <v>3</v>
      </c>
      <c r="C6" s="60" t="str">
        <f>IF('3'!$F$42="","No Name Entered",'3'!$F$42)</f>
        <v>No Name Entered</v>
      </c>
      <c r="D6" s="59" t="str">
        <f>IF('3'!B7&lt;&gt;"",VLOOKUP('3'!D8,$C$25:$D$57,2),IF('3'!J7&lt;&gt;"",VLOOKUP('3'!H8,$C$25:$D$57,2),"-"))</f>
        <v>-</v>
      </c>
      <c r="E6" s="59" t="str">
        <f>IF('3'!$B9&lt;&gt;"",VLOOKUP('3'!$D10,$C$25:$D$57,2),IF('3'!$J9&lt;&gt;"",VLOOKUP('3'!H10,$C$25:$D$57,2),"-"))</f>
        <v>-</v>
      </c>
      <c r="F6" s="59" t="str">
        <f>IF('3'!B11&lt;&gt;"",VLOOKUP('3'!D12,$C$25:$D$57,2),IF('3'!J11&lt;&gt;"",VLOOKUP('3'!H12,$C$25:$D$57,2),"-"))</f>
        <v>-</v>
      </c>
      <c r="G6" s="59" t="str">
        <f>IF('3'!B13&lt;&gt;"",VLOOKUP('3'!D14,$C$25:$D$57,2),IF('3'!J13&lt;&gt;"",VLOOKUP('3'!H14,$C$25:$D$57,2),"-"))</f>
        <v>-</v>
      </c>
      <c r="H6" s="59" t="str">
        <f>IF('3'!B15&lt;&gt;"",VLOOKUP('3'!D16,$C$25:$D$57,2),IF('3'!J15&lt;&gt;"",VLOOKUP('3'!H16,$C$25:$D$57,2),"-"))</f>
        <v>-</v>
      </c>
      <c r="I6" s="59" t="str">
        <f>IF('3'!B17&lt;&gt;"",VLOOKUP('3'!D18,$C$25:$D$57,2),IF('3'!J17&lt;&gt;"",VLOOKUP('3'!H18,$C$25:$D$57,2),"-"))</f>
        <v>-</v>
      </c>
      <c r="J6" s="59" t="str">
        <f>IF('3'!B19&lt;&gt;"",VLOOKUP('3'!D20,$C$25:$D$57,2),IF('3'!J19&lt;&gt;"",VLOOKUP('3'!H20,$C$25:$D$57,2),"-"))</f>
        <v>-</v>
      </c>
      <c r="K6" s="59" t="str">
        <f>IF('3'!B21&lt;&gt;"",VLOOKUP('3'!D22,$C$25:$D$57,2),IF('3'!J21&lt;&gt;"",VLOOKUP('3'!H22,$C$25:$D$57,2),"-"))</f>
        <v>-</v>
      </c>
      <c r="L6" s="59" t="str">
        <f>IF('3'!B23&lt;&gt;"",VLOOKUP('3'!D24,$C$25:$D$57,2),IF('3'!J23&lt;&gt;"",VLOOKUP('3'!H24,$C$25:$D$57,2),"-"))</f>
        <v>-</v>
      </c>
      <c r="M6" s="59" t="str">
        <f>IF('3'!B25&lt;&gt;"",VLOOKUP('3'!D26,$C$25:$D$57,2),IF('3'!J25&lt;&gt;"",VLOOKUP('3'!H26,$C$25:$D$57,2),"-"))</f>
        <v>-</v>
      </c>
      <c r="N6" s="59" t="str">
        <f>IF('3'!B27&lt;&gt;"",VLOOKUP('3'!D28,$C$25:$D$57,2),IF('3'!J27&lt;&gt;"",VLOOKUP('3'!H28,$C$25:$D$57,2),"-"))</f>
        <v>-</v>
      </c>
      <c r="O6" s="59" t="str">
        <f>IF('3'!B29&lt;&gt;"",VLOOKUP('3'!D30,$C$25:$D$57,2),IF('3'!J29&lt;&gt;"",VLOOKUP('3'!H30,$C$25:$D$57,2),"-"))</f>
        <v>-</v>
      </c>
      <c r="P6" s="59" t="str">
        <f>IF('3'!B31&lt;&gt;"",VLOOKUP('3'!D32,$C$25:$D$57,2),IF('3'!J31&lt;&gt;"",VLOOKUP('3'!H32,$C$25:$D$57,2),"-"))</f>
        <v>-</v>
      </c>
      <c r="Q6" s="59" t="str">
        <f>IF('3'!B33&lt;&gt;"",VLOOKUP('3'!D34,$C$25:$D$57,2),IF('3'!J33&lt;&gt;"",VLOOKUP('3'!H34,$C$25:$D$57,2),"-"))</f>
        <v>-</v>
      </c>
      <c r="R6" s="59" t="str">
        <f>IF('3'!B35&lt;&gt;"",VLOOKUP('3'!D36,$C$25:$D$57,2),IF('3'!J35&lt;&gt;"",VLOOKUP('3'!H36,$C$25:$D$57,2),"-"))</f>
        <v>-</v>
      </c>
      <c r="S6" s="59" t="str">
        <f>IF('3'!B37&lt;&gt;"",VLOOKUP('3'!D38,$C$25:$D$57,2),IF('3'!J37&lt;&gt;"",VLOOKUP('3'!H38,$C$25:$D$57,2),"-"))</f>
        <v>-</v>
      </c>
      <c r="T6" s="59" t="str">
        <f>IF('3'!F40&lt;&gt;"",'3'!F40,"-")</f>
        <v>-</v>
      </c>
      <c r="U6" s="58"/>
      <c r="V6" s="59">
        <f>IF('3'!J7="",'3'!B7,'3'!J7)</f>
        <v>0</v>
      </c>
      <c r="W6" s="59">
        <f>IF('3'!J9="",'3'!B9,'3'!J9)</f>
        <v>0</v>
      </c>
      <c r="X6" s="59">
        <f>IF('3'!J11="",'3'!B11,'3'!J11)</f>
        <v>0</v>
      </c>
      <c r="Y6" s="59">
        <f>IF('3'!J13="",'3'!B13,'3'!J13)</f>
        <v>0</v>
      </c>
      <c r="Z6" s="59">
        <f>IF('3'!J15="",'3'!B15,'3'!J15)</f>
        <v>0</v>
      </c>
      <c r="AA6" s="59">
        <f>IF('3'!J17="",'3'!B17,'3'!J17)</f>
        <v>0</v>
      </c>
      <c r="AB6" s="59">
        <f>IF('3'!J19="",'3'!B19,'3'!J19)</f>
        <v>0</v>
      </c>
      <c r="AC6" s="59">
        <f>IF('3'!J21="",'3'!B21,'3'!J21)</f>
        <v>0</v>
      </c>
      <c r="AD6" s="59">
        <f>IF('3'!J23="",'3'!B23,'3'!J23)</f>
        <v>0</v>
      </c>
      <c r="AE6" s="59">
        <f>IF('3'!J25="",'3'!B25,'3'!J25)</f>
        <v>0</v>
      </c>
      <c r="AF6" s="59">
        <f>IF('3'!J27="",'3'!B27,'3'!J27)</f>
        <v>0</v>
      </c>
      <c r="AG6" s="59">
        <f>IF('3'!J29="",'3'!B29,'3'!J29)</f>
        <v>0</v>
      </c>
      <c r="AH6" s="59">
        <f>IF('3'!J31="",'3'!B31,'3'!J31)</f>
        <v>0</v>
      </c>
      <c r="AI6" s="59">
        <f>IF('3'!J33="",'3'!B33,'3'!J33)</f>
        <v>0</v>
      </c>
      <c r="AJ6" s="59">
        <f>IF('3'!J35="",'3'!B35,'3'!J35)</f>
        <v>0</v>
      </c>
      <c r="AK6" s="59">
        <f>IF('3'!J37="",'3'!B37,'3'!J37)</f>
        <v>0</v>
      </c>
    </row>
    <row r="7" spans="2:37" ht="20.25" customHeight="1" x14ac:dyDescent="0.25">
      <c r="B7" s="59">
        <f>'4'!$F$2</f>
        <v>4</v>
      </c>
      <c r="C7" s="60" t="str">
        <f>IF('4'!$F$42="","No Name Entered",'4'!$F$42)</f>
        <v>No Name Entered</v>
      </c>
      <c r="D7" s="59" t="str">
        <f>IF('4'!B7&lt;&gt;"",VLOOKUP('4'!D8,$C$25:$D$57,2),IF('4'!J7&lt;&gt;"",VLOOKUP('4'!H8,$C$25:$D$57,2),"-"))</f>
        <v>-</v>
      </c>
      <c r="E7" s="59" t="str">
        <f>IF('4'!$B9&lt;&gt;"",VLOOKUP('4'!$D10,$C$25:$D$57,2),IF('4'!$J9&lt;&gt;"",VLOOKUP('4'!H10,$C$25:$D$57,2),"-"))</f>
        <v>-</v>
      </c>
      <c r="F7" s="59" t="str">
        <f>IF('4'!B11&lt;&gt;"",VLOOKUP('4'!D12,$C$25:$D$57,2),IF('4'!J11&lt;&gt;"",VLOOKUP('4'!H12,$C$25:$D$57,2),"-"))</f>
        <v>-</v>
      </c>
      <c r="G7" s="59" t="str">
        <f>IF('4'!B13&lt;&gt;"",VLOOKUP('4'!D14,$C$25:$D$57,2),IF('4'!J13&lt;&gt;"",VLOOKUP('4'!H14,$C$25:$D$57,2),"-"))</f>
        <v>-</v>
      </c>
      <c r="H7" s="59" t="str">
        <f>IF('4'!B15&lt;&gt;"",VLOOKUP('4'!D16,$C$25:$D$57,2),IF('4'!J15&lt;&gt;"",VLOOKUP('4'!H16,$C$25:$D$57,2),"-"))</f>
        <v>-</v>
      </c>
      <c r="I7" s="59" t="str">
        <f>IF('4'!B17&lt;&gt;"",VLOOKUP('4'!D18,$C$25:$D$57,2),IF('4'!J17&lt;&gt;"",VLOOKUP('4'!H18,$C$25:$D$57,2),"-"))</f>
        <v>-</v>
      </c>
      <c r="J7" s="59" t="str">
        <f>IF('4'!B19&lt;&gt;"",VLOOKUP('4'!D20,$C$25:$D$57,2),IF('4'!J19&lt;&gt;"",VLOOKUP('4'!H20,$C$25:$D$57,2),"-"))</f>
        <v>-</v>
      </c>
      <c r="K7" s="59" t="str">
        <f>IF('4'!B21&lt;&gt;"",VLOOKUP('4'!D22,$C$25:$D$57,2),IF('4'!J21&lt;&gt;"",VLOOKUP('4'!H22,$C$25:$D$57,2),"-"))</f>
        <v>-</v>
      </c>
      <c r="L7" s="59" t="str">
        <f>IF('4'!B23&lt;&gt;"",VLOOKUP('4'!D24,$C$25:$D$57,2),IF('4'!J23&lt;&gt;"",VLOOKUP('4'!H24,$C$25:$D$57,2),"-"))</f>
        <v>-</v>
      </c>
      <c r="M7" s="59" t="str">
        <f>IF('4'!B25&lt;&gt;"",VLOOKUP('4'!D26,$C$25:$D$57,2),IF('4'!J25&lt;&gt;"",VLOOKUP('4'!H26,$C$25:$D$57,2),"-"))</f>
        <v>-</v>
      </c>
      <c r="N7" s="59" t="str">
        <f>IF('4'!B27&lt;&gt;"",VLOOKUP('4'!D28,$C$25:$D$57,2),IF('4'!J27&lt;&gt;"",VLOOKUP('4'!H28,$C$25:$D$57,2),"-"))</f>
        <v>-</v>
      </c>
      <c r="O7" s="59" t="str">
        <f>IF('4'!B29&lt;&gt;"",VLOOKUP('4'!D30,$C$25:$D$57,2),IF('4'!J29&lt;&gt;"",VLOOKUP('4'!H30,$C$25:$D$57,2),"-"))</f>
        <v>-</v>
      </c>
      <c r="P7" s="59" t="str">
        <f>IF('4'!B31&lt;&gt;"",VLOOKUP('4'!D32,$C$25:$D$57,2),IF('4'!J31&lt;&gt;"",VLOOKUP('4'!H32,$C$25:$D$57,2),"-"))</f>
        <v>-</v>
      </c>
      <c r="Q7" s="59" t="str">
        <f>IF('4'!B33&lt;&gt;"",VLOOKUP('4'!D34,$C$25:$D$57,2),IF('4'!J33&lt;&gt;"",VLOOKUP('4'!H34,$C$25:$D$57,2),"-"))</f>
        <v>-</v>
      </c>
      <c r="R7" s="59" t="str">
        <f>IF('4'!B35&lt;&gt;"",VLOOKUP('4'!D36,$C$25:$D$57,2),IF('4'!J35&lt;&gt;"",VLOOKUP('4'!H36,$C$25:$D$57,2),"-"))</f>
        <v>-</v>
      </c>
      <c r="S7" s="59" t="str">
        <f>IF('4'!B37&lt;&gt;"",VLOOKUP('4'!D38,$C$25:$D$57,2),IF('4'!J37&lt;&gt;"",VLOOKUP('4'!H38,$C$25:$D$57,2),"-"))</f>
        <v>-</v>
      </c>
      <c r="T7" s="59" t="str">
        <f>IF('4'!F40&lt;&gt;"",'4'!F40,"-")</f>
        <v>-</v>
      </c>
      <c r="U7" s="58"/>
      <c r="V7" s="59">
        <f>IF('4'!J7="",'4'!B7,'4'!J7)</f>
        <v>0</v>
      </c>
      <c r="W7" s="59">
        <f>IF('4'!J9="",'4'!B9,'4'!J9)</f>
        <v>0</v>
      </c>
      <c r="X7" s="59">
        <f>IF('4'!J11="",'4'!B11,'4'!J11)</f>
        <v>0</v>
      </c>
      <c r="Y7" s="59">
        <f>IF('4'!J13="",'4'!B13,'4'!J13)</f>
        <v>0</v>
      </c>
      <c r="Z7" s="59">
        <f>IF('4'!J15="",'4'!B15,'4'!J15)</f>
        <v>0</v>
      </c>
      <c r="AA7" s="59">
        <f>IF('4'!J17="",'4'!B17,'4'!J17)</f>
        <v>0</v>
      </c>
      <c r="AB7" s="59">
        <f>IF('4'!J19="",'4'!B19,'4'!J19)</f>
        <v>0</v>
      </c>
      <c r="AC7" s="59">
        <f>IF('4'!J21="",'4'!B21,'4'!J21)</f>
        <v>0</v>
      </c>
      <c r="AD7" s="59">
        <f>IF('4'!J23="",'4'!B23,'4'!J23)</f>
        <v>0</v>
      </c>
      <c r="AE7" s="59">
        <f>IF('4'!J25="",'4'!B25,'4'!J25)</f>
        <v>0</v>
      </c>
      <c r="AF7" s="59">
        <f>IF('4'!J27="",'4'!B27,'4'!J27)</f>
        <v>0</v>
      </c>
      <c r="AG7" s="59">
        <f>IF('4'!J29="",'4'!B29,'4'!J29)</f>
        <v>0</v>
      </c>
      <c r="AH7" s="59">
        <f>IF('4'!J31="",'4'!B31,'4'!J31)</f>
        <v>0</v>
      </c>
      <c r="AI7" s="59">
        <f>IF('4'!J33="",'4'!B33,'4'!J33)</f>
        <v>0</v>
      </c>
      <c r="AJ7" s="59">
        <f>IF('4'!J35="",'4'!B35,'4'!J35)</f>
        <v>0</v>
      </c>
      <c r="AK7" s="59">
        <f>IF('4'!J37="",'4'!B37,'4'!J37)</f>
        <v>0</v>
      </c>
    </row>
    <row r="8" spans="2:37" ht="20.25" customHeight="1" x14ac:dyDescent="0.25">
      <c r="B8" s="59">
        <f>'5'!$F$2</f>
        <v>5</v>
      </c>
      <c r="C8" s="60" t="str">
        <f>IF('5'!$F$42="","No Name Entered",'5'!$F$42)</f>
        <v>No Name Entered</v>
      </c>
      <c r="D8" s="59" t="str">
        <f>IF('5'!B7&lt;&gt;"",VLOOKUP('5'!D8,$C$25:$D$57,2),IF('5'!J7&lt;&gt;"",VLOOKUP('5'!H8,$C$25:$D$57,2),"-"))</f>
        <v>-</v>
      </c>
      <c r="E8" s="59" t="str">
        <f>IF('5'!$B9&lt;&gt;"",VLOOKUP('5'!$D10,$C$25:$D$57,2),IF('5'!$J9&lt;&gt;"",VLOOKUP('5'!H10,$C$25:$D$57,2),"-"))</f>
        <v>-</v>
      </c>
      <c r="F8" s="59" t="str">
        <f>IF('5'!B11&lt;&gt;"",VLOOKUP('5'!D12,$C$25:$D$57,2),IF('5'!J11&lt;&gt;"",VLOOKUP('5'!H12,$C$25:$D$57,2),"-"))</f>
        <v>-</v>
      </c>
      <c r="G8" s="59" t="str">
        <f>IF('5'!B13&lt;&gt;"",VLOOKUP('5'!D14,$C$25:$D$57,2),IF('5'!J13&lt;&gt;"",VLOOKUP('5'!H14,$C$25:$D$57,2),"-"))</f>
        <v>-</v>
      </c>
      <c r="H8" s="59" t="str">
        <f>IF('5'!B15&lt;&gt;"",VLOOKUP('5'!D16,$C$25:$D$57,2),IF('5'!J15&lt;&gt;"",VLOOKUP('5'!H16,$C$25:$D$57,2),"-"))</f>
        <v>-</v>
      </c>
      <c r="I8" s="59" t="str">
        <f>IF('5'!B17&lt;&gt;"",VLOOKUP('5'!D18,$C$25:$D$57,2),IF('5'!J17&lt;&gt;"",VLOOKUP('5'!H18,$C$25:$D$57,2),"-"))</f>
        <v>-</v>
      </c>
      <c r="J8" s="59" t="str">
        <f>IF('5'!B19&lt;&gt;"",VLOOKUP('5'!D20,$C$25:$D$57,2),IF('5'!J19&lt;&gt;"",VLOOKUP('5'!H20,$C$25:$D$57,2),"-"))</f>
        <v>-</v>
      </c>
      <c r="K8" s="59" t="str">
        <f>IF('5'!B21&lt;&gt;"",VLOOKUP('5'!D22,$C$25:$D$57,2),IF('5'!J21&lt;&gt;"",VLOOKUP('5'!H22,$C$25:$D$57,2),"-"))</f>
        <v>-</v>
      </c>
      <c r="L8" s="59" t="str">
        <f>IF('5'!B23&lt;&gt;"",VLOOKUP('5'!D24,$C$25:$D$57,2),IF('5'!J23&lt;&gt;"",VLOOKUP('5'!H24,$C$25:$D$57,2),"-"))</f>
        <v>-</v>
      </c>
      <c r="M8" s="59" t="str">
        <f>IF('5'!B25&lt;&gt;"",VLOOKUP('5'!D26,$C$25:$D$57,2),IF('5'!J25&lt;&gt;"",VLOOKUP('5'!H26,$C$25:$D$57,2),"-"))</f>
        <v>-</v>
      </c>
      <c r="N8" s="59" t="str">
        <f>IF('5'!B27&lt;&gt;"",VLOOKUP('5'!D28,$C$25:$D$57,2),IF('5'!J27&lt;&gt;"",VLOOKUP('5'!H28,$C$25:$D$57,2),"-"))</f>
        <v>-</v>
      </c>
      <c r="O8" s="59" t="str">
        <f>IF('5'!B29&lt;&gt;"",VLOOKUP('5'!D30,$C$25:$D$57,2),IF('5'!J29&lt;&gt;"",VLOOKUP('5'!H30,$C$25:$D$57,2),"-"))</f>
        <v>-</v>
      </c>
      <c r="P8" s="59" t="str">
        <f>IF('5'!B31&lt;&gt;"",VLOOKUP('5'!D32,$C$25:$D$57,2),IF('5'!J31&lt;&gt;"",VLOOKUP('5'!H32,$C$25:$D$57,2),"-"))</f>
        <v>-</v>
      </c>
      <c r="Q8" s="59" t="str">
        <f>IF('5'!B33&lt;&gt;"",VLOOKUP('5'!D34,$C$25:$D$57,2),IF('5'!J33&lt;&gt;"",VLOOKUP('5'!H34,$C$25:$D$57,2),"-"))</f>
        <v>-</v>
      </c>
      <c r="R8" s="59" t="str">
        <f>IF('5'!B35&lt;&gt;"",VLOOKUP('5'!D36,$C$25:$D$57,2),IF('5'!J35&lt;&gt;"",VLOOKUP('5'!H36,$C$25:$D$57,2),"-"))</f>
        <v>-</v>
      </c>
      <c r="S8" s="59" t="str">
        <f>IF('5'!B37&lt;&gt;"",VLOOKUP('5'!D38,$C$25:$D$57,2),IF('5'!J37&lt;&gt;"",VLOOKUP('5'!H38,$C$25:$D$57,2),"-"))</f>
        <v>-</v>
      </c>
      <c r="T8" s="59" t="str">
        <f>IF('5'!F40&lt;&gt;"",'5'!F40,"-")</f>
        <v>-</v>
      </c>
      <c r="U8" s="58"/>
      <c r="V8" s="59">
        <f>IF('5'!J7="",'5'!B7,'5'!J7)</f>
        <v>0</v>
      </c>
      <c r="W8" s="59">
        <f>IF('5'!J9="",'5'!B9,'5'!J9)</f>
        <v>0</v>
      </c>
      <c r="X8" s="59">
        <f>IF('5'!J11="",'5'!B11,'5'!J11)</f>
        <v>0</v>
      </c>
      <c r="Y8" s="59">
        <f>IF('5'!J13="",'5'!B13,'5'!J13)</f>
        <v>0</v>
      </c>
      <c r="Z8" s="59">
        <f>IF('5'!J15="",'5'!B15,'5'!J15)</f>
        <v>0</v>
      </c>
      <c r="AA8" s="59">
        <f>IF('5'!J17="",'5'!B17,'5'!J17)</f>
        <v>0</v>
      </c>
      <c r="AB8" s="59">
        <f>IF('5'!J19="",'5'!B19,'5'!J19)</f>
        <v>0</v>
      </c>
      <c r="AC8" s="59">
        <f>IF('5'!J21="",'5'!B21,'5'!J21)</f>
        <v>0</v>
      </c>
      <c r="AD8" s="59">
        <f>IF('5'!J23="",'5'!B23,'5'!J23)</f>
        <v>0</v>
      </c>
      <c r="AE8" s="59">
        <f>IF('5'!J25="",'5'!B25,'5'!J25)</f>
        <v>0</v>
      </c>
      <c r="AF8" s="59">
        <f>IF('5'!J27="",'5'!B27,'5'!J27)</f>
        <v>0</v>
      </c>
      <c r="AG8" s="59">
        <f>IF('5'!J29="",'5'!B29,'5'!J29)</f>
        <v>0</v>
      </c>
      <c r="AH8" s="59">
        <f>IF('5'!J31="",'5'!B31,'5'!J31)</f>
        <v>0</v>
      </c>
      <c r="AI8" s="59">
        <f>IF('5'!J33="",'5'!B33,'5'!J33)</f>
        <v>0</v>
      </c>
      <c r="AJ8" s="59">
        <f>IF('5'!J35="",'5'!B35,'5'!J35)</f>
        <v>0</v>
      </c>
      <c r="AK8" s="59">
        <f>IF('5'!J37="",'5'!B37,'5'!J37)</f>
        <v>0</v>
      </c>
    </row>
    <row r="9" spans="2:37" ht="20.25" customHeight="1" x14ac:dyDescent="0.25">
      <c r="B9" s="59">
        <f>'6'!$F$2</f>
        <v>6</v>
      </c>
      <c r="C9" s="60" t="str">
        <f>IF('6'!$F$42="","No Name Entered",'6'!$F$42)</f>
        <v>No Name Entered</v>
      </c>
      <c r="D9" s="59" t="str">
        <f>IF('6'!B7&lt;&gt;"",VLOOKUP('6'!D8,$C$25:$D$57,2),IF('6'!J7&lt;&gt;"",VLOOKUP('6'!H8,$C$25:$D$57,2),"-"))</f>
        <v>-</v>
      </c>
      <c r="E9" s="59" t="str">
        <f>IF('6'!$B9&lt;&gt;"",VLOOKUP('6'!$D10,$C$25:$D$57,2),IF('6'!$J9&lt;&gt;"",VLOOKUP('6'!H10,$C$25:$D$57,2),"-"))</f>
        <v>-</v>
      </c>
      <c r="F9" s="59" t="str">
        <f>IF('6'!B11&lt;&gt;"",VLOOKUP('6'!D12,$C$25:$D$57,2),IF('6'!J11&lt;&gt;"",VLOOKUP('6'!H12,$C$25:$D$57,2),"-"))</f>
        <v>-</v>
      </c>
      <c r="G9" s="59" t="str">
        <f>IF('6'!B13&lt;&gt;"",VLOOKUP('6'!D14,$C$25:$D$57,2),IF('6'!J13&lt;&gt;"",VLOOKUP('6'!H14,$C$25:$D$57,2),"-"))</f>
        <v>-</v>
      </c>
      <c r="H9" s="59" t="str">
        <f>IF('6'!B15&lt;&gt;"",VLOOKUP('6'!D16,$C$25:$D$57,2),IF('6'!J15&lt;&gt;"",VLOOKUP('6'!H16,$C$25:$D$57,2),"-"))</f>
        <v>-</v>
      </c>
      <c r="I9" s="59" t="str">
        <f>IF('6'!B17&lt;&gt;"",VLOOKUP('6'!D18,$C$25:$D$57,2),IF('6'!J17&lt;&gt;"",VLOOKUP('6'!H18,$C$25:$D$57,2),"-"))</f>
        <v>-</v>
      </c>
      <c r="J9" s="59" t="str">
        <f>IF('6'!B19&lt;&gt;"",VLOOKUP('6'!D20,$C$25:$D$57,2),IF('6'!J19&lt;&gt;"",VLOOKUP('6'!H20,$C$25:$D$57,2),"-"))</f>
        <v>-</v>
      </c>
      <c r="K9" s="59" t="str">
        <f>IF('6'!B21&lt;&gt;"",VLOOKUP('6'!D22,$C$25:$D$57,2),IF('6'!J21&lt;&gt;"",VLOOKUP('6'!H22,$C$25:$D$57,2),"-"))</f>
        <v>-</v>
      </c>
      <c r="L9" s="59" t="str">
        <f>IF('6'!B23&lt;&gt;"",VLOOKUP('6'!D24,$C$25:$D$57,2),IF('6'!J23&lt;&gt;"",VLOOKUP('6'!H24,$C$25:$D$57,2),"-"))</f>
        <v>-</v>
      </c>
      <c r="M9" s="59" t="str">
        <f>IF('6'!B25&lt;&gt;"",VLOOKUP('6'!D26,$C$25:$D$57,2),IF('6'!J25&lt;&gt;"",VLOOKUP('6'!H26,$C$25:$D$57,2),"-"))</f>
        <v>-</v>
      </c>
      <c r="N9" s="59" t="str">
        <f>IF('6'!B27&lt;&gt;"",VLOOKUP('6'!D28,$C$25:$D$57,2),IF('6'!J27&lt;&gt;"",VLOOKUP('6'!H28,$C$25:$D$57,2),"-"))</f>
        <v>-</v>
      </c>
      <c r="O9" s="59" t="str">
        <f>IF('6'!B29&lt;&gt;"",VLOOKUP('6'!D30,$C$25:$D$57,2),IF('6'!J29&lt;&gt;"",VLOOKUP('6'!H30,$C$25:$D$57,2),"-"))</f>
        <v>-</v>
      </c>
      <c r="P9" s="59" t="str">
        <f>IF('6'!B31&lt;&gt;"",VLOOKUP('6'!D32,$C$25:$D$57,2),IF('6'!J31&lt;&gt;"",VLOOKUP('6'!H32,$C$25:$D$57,2),"-"))</f>
        <v>-</v>
      </c>
      <c r="Q9" s="59" t="str">
        <f>IF('6'!B33&lt;&gt;"",VLOOKUP('6'!D34,$C$25:$D$57,2),IF('6'!J33&lt;&gt;"",VLOOKUP('6'!H34,$C$25:$D$57,2),"-"))</f>
        <v>-</v>
      </c>
      <c r="R9" s="59" t="str">
        <f>IF('6'!B35&lt;&gt;"",VLOOKUP('6'!D36,$C$25:$D$57,2),IF('6'!J35&lt;&gt;"",VLOOKUP('6'!H36,$C$25:$D$57,2),"-"))</f>
        <v>-</v>
      </c>
      <c r="S9" s="59" t="str">
        <f>IF('6'!B37&lt;&gt;"",VLOOKUP('6'!D38,$C$25:$D$57,2),IF('6'!J37&lt;&gt;"",VLOOKUP('6'!H38,$C$25:$D$57,2),"-"))</f>
        <v>-</v>
      </c>
      <c r="T9" s="59" t="str">
        <f>IF('6'!F40&lt;&gt;"",'6'!F40,"-")</f>
        <v>-</v>
      </c>
      <c r="U9" s="58"/>
      <c r="V9" s="59">
        <f>IF('6'!J7="",'6'!B7,'6'!J7)</f>
        <v>0</v>
      </c>
      <c r="W9" s="59">
        <f>IF('6'!J9="",'6'!B9,'6'!J9)</f>
        <v>0</v>
      </c>
      <c r="X9" s="59">
        <f>IF('6'!J11="",'6'!B11,'6'!J11)</f>
        <v>0</v>
      </c>
      <c r="Y9" s="59">
        <f>IF('6'!J13="",'6'!B13,'6'!J13)</f>
        <v>0</v>
      </c>
      <c r="Z9" s="59">
        <f>IF('6'!J15="",'6'!B15,'6'!J15)</f>
        <v>0</v>
      </c>
      <c r="AA9" s="59">
        <f>IF('6'!J17="",'6'!B17,'6'!J17)</f>
        <v>0</v>
      </c>
      <c r="AB9" s="59">
        <f>IF('6'!J19="",'6'!B19,'6'!J19)</f>
        <v>0</v>
      </c>
      <c r="AC9" s="59">
        <f>IF('6'!J21="",'6'!B21,'6'!J21)</f>
        <v>0</v>
      </c>
      <c r="AD9" s="59">
        <f>IF('6'!J23="",'6'!B23,'6'!J23)</f>
        <v>0</v>
      </c>
      <c r="AE9" s="59">
        <f>IF('6'!J25="",'6'!B25,'6'!J25)</f>
        <v>0</v>
      </c>
      <c r="AF9" s="59">
        <f>IF('6'!J27="",'6'!B27,'6'!J27)</f>
        <v>0</v>
      </c>
      <c r="AG9" s="59">
        <f>IF('6'!J29="",'6'!B29,'6'!J29)</f>
        <v>0</v>
      </c>
      <c r="AH9" s="59">
        <f>IF('6'!J31="",'6'!B31,'6'!J31)</f>
        <v>0</v>
      </c>
      <c r="AI9" s="59">
        <f>IF('6'!J33="",'6'!B33,'6'!J33)</f>
        <v>0</v>
      </c>
      <c r="AJ9" s="59">
        <f>IF('6'!J35="",'6'!B35,'6'!J35)</f>
        <v>0</v>
      </c>
      <c r="AK9" s="59">
        <f>IF('6'!J37="",'6'!B37,'6'!J37)</f>
        <v>0</v>
      </c>
    </row>
    <row r="10" spans="2:37" ht="20.25" customHeight="1" x14ac:dyDescent="0.25">
      <c r="B10" s="59">
        <f>'7'!$F$2</f>
        <v>7</v>
      </c>
      <c r="C10" s="60" t="str">
        <f>IF('7'!$F$42="","No Name Entered",'7'!$F$42)</f>
        <v>No Name Entered</v>
      </c>
      <c r="D10" s="59" t="str">
        <f>IF('7'!B7&lt;&gt;"",VLOOKUP('7'!D8,$C$25:$D$57,2),IF('7'!J7&lt;&gt;"",VLOOKUP('7'!H8,$C$25:$D$57,2),"-"))</f>
        <v>-</v>
      </c>
      <c r="E10" s="59" t="str">
        <f>IF('7'!$B9&lt;&gt;"",VLOOKUP('7'!$D10,$C$25:$D$57,2),IF('7'!$J9&lt;&gt;"",VLOOKUP('7'!H10,$C$25:$D$57,2),"-"))</f>
        <v>-</v>
      </c>
      <c r="F10" s="59" t="str">
        <f>IF('7'!B11&lt;&gt;"",VLOOKUP('7'!D12,$C$25:$D$57,2),IF('7'!J11&lt;&gt;"",VLOOKUP('7'!H12,$C$25:$D$57,2),"-"))</f>
        <v>-</v>
      </c>
      <c r="G10" s="59" t="str">
        <f>IF('7'!B13&lt;&gt;"",VLOOKUP('7'!D14,$C$25:$D$57,2),IF('7'!J13&lt;&gt;"",VLOOKUP('7'!H14,$C$25:$D$57,2),"-"))</f>
        <v>-</v>
      </c>
      <c r="H10" s="59" t="str">
        <f>IF('7'!B15&lt;&gt;"",VLOOKUP('7'!D16,$C$25:$D$57,2),IF('7'!J15&lt;&gt;"",VLOOKUP('7'!H16,$C$25:$D$57,2),"-"))</f>
        <v>-</v>
      </c>
      <c r="I10" s="59" t="str">
        <f>IF('7'!B17&lt;&gt;"",VLOOKUP('7'!D18,$C$25:$D$57,2),IF('7'!J17&lt;&gt;"",VLOOKUP('7'!H18,$C$25:$D$57,2),"-"))</f>
        <v>-</v>
      </c>
      <c r="J10" s="59" t="str">
        <f>IF('7'!B19&lt;&gt;"",VLOOKUP('7'!D20,$C$25:$D$57,2),IF('7'!J19&lt;&gt;"",VLOOKUP('7'!H20,$C$25:$D$57,2),"-"))</f>
        <v>-</v>
      </c>
      <c r="K10" s="59" t="str">
        <f>IF('7'!B21&lt;&gt;"",VLOOKUP('7'!D22,$C$25:$D$57,2),IF('7'!J21&lt;&gt;"",VLOOKUP('7'!H22,$C$25:$D$57,2),"-"))</f>
        <v>-</v>
      </c>
      <c r="L10" s="59" t="str">
        <f>IF('7'!B23&lt;&gt;"",VLOOKUP('7'!D24,$C$25:$D$57,2),IF('7'!J23&lt;&gt;"",VLOOKUP('7'!H24,$C$25:$D$57,2),"-"))</f>
        <v>-</v>
      </c>
      <c r="M10" s="59" t="str">
        <f>IF('7'!B25&lt;&gt;"",VLOOKUP('7'!D26,$C$25:$D$57,2),IF('7'!J25&lt;&gt;"",VLOOKUP('7'!H26,$C$25:$D$57,2),"-"))</f>
        <v>-</v>
      </c>
      <c r="N10" s="59" t="str">
        <f>IF('7'!B27&lt;&gt;"",VLOOKUP('7'!D28,$C$25:$D$57,2),IF('7'!J27&lt;&gt;"",VLOOKUP('7'!H28,$C$25:$D$57,2),"-"))</f>
        <v>-</v>
      </c>
      <c r="O10" s="59" t="str">
        <f>IF('7'!B29&lt;&gt;"",VLOOKUP('7'!D30,$C$25:$D$57,2),IF('7'!J29&lt;&gt;"",VLOOKUP('7'!H30,$C$25:$D$57,2),"-"))</f>
        <v>-</v>
      </c>
      <c r="P10" s="59" t="str">
        <f>IF('7'!B31&lt;&gt;"",VLOOKUP('7'!D32,$C$25:$D$57,2),IF('7'!J31&lt;&gt;"",VLOOKUP('7'!H32,$C$25:$D$57,2),"-"))</f>
        <v>-</v>
      </c>
      <c r="Q10" s="59" t="str">
        <f>IF('7'!B33&lt;&gt;"",VLOOKUP('7'!D34,$C$25:$D$57,2),IF('7'!J33&lt;&gt;"",VLOOKUP('7'!H34,$C$25:$D$57,2),"-"))</f>
        <v>-</v>
      </c>
      <c r="R10" s="59" t="str">
        <f>IF('7'!B35&lt;&gt;"",VLOOKUP('7'!D36,$C$25:$D$57,2),IF('7'!J35&lt;&gt;"",VLOOKUP('7'!H36,$C$25:$D$57,2),"-"))</f>
        <v>-</v>
      </c>
      <c r="S10" s="59" t="str">
        <f>IF('7'!B37&lt;&gt;"",VLOOKUP('7'!D38,$C$25:$D$57,2),IF('7'!J37&lt;&gt;"",VLOOKUP('7'!H38,$C$25:$D$57,2),"-"))</f>
        <v>-</v>
      </c>
      <c r="T10" s="59" t="str">
        <f>IF('7'!F40&lt;&gt;"",'7'!F40,"-")</f>
        <v>-</v>
      </c>
      <c r="U10" s="58"/>
      <c r="V10" s="59">
        <f>IF('7'!J7="",'7'!B7,'7'!J7)</f>
        <v>0</v>
      </c>
      <c r="W10" s="59">
        <f>IF('7'!J9="",'7'!B9,'7'!J9)</f>
        <v>0</v>
      </c>
      <c r="X10" s="59">
        <f>IF('7'!J11="",'7'!B11,'7'!J11)</f>
        <v>0</v>
      </c>
      <c r="Y10" s="59">
        <f>IF('7'!J13="",'7'!B13,'7'!J13)</f>
        <v>0</v>
      </c>
      <c r="Z10" s="59">
        <f>IF('7'!J15="",'7'!B15,'7'!J15)</f>
        <v>0</v>
      </c>
      <c r="AA10" s="59">
        <f>IF('7'!J17="",'7'!B17,'7'!J17)</f>
        <v>0</v>
      </c>
      <c r="AB10" s="59">
        <f>IF('7'!J19="",'7'!B19,'7'!J19)</f>
        <v>0</v>
      </c>
      <c r="AC10" s="59">
        <f>IF('7'!J21="",'7'!B21,'7'!J21)</f>
        <v>0</v>
      </c>
      <c r="AD10" s="59">
        <f>IF('7'!J23="",'7'!B23,'7'!J23)</f>
        <v>0</v>
      </c>
      <c r="AE10" s="59">
        <f>IF('7'!J25="",'7'!B25,'7'!J25)</f>
        <v>0</v>
      </c>
      <c r="AF10" s="59">
        <f>IF('7'!J27="",'7'!B27,'7'!J27)</f>
        <v>0</v>
      </c>
      <c r="AG10" s="59">
        <f>IF('7'!J29="",'7'!B29,'7'!J29)</f>
        <v>0</v>
      </c>
      <c r="AH10" s="59">
        <f>IF('7'!J31="",'7'!B31,'7'!J31)</f>
        <v>0</v>
      </c>
      <c r="AI10" s="59">
        <f>IF('7'!J33="",'7'!B33,'7'!J33)</f>
        <v>0</v>
      </c>
      <c r="AJ10" s="59">
        <f>IF('7'!J35="",'7'!B35,'7'!J35)</f>
        <v>0</v>
      </c>
      <c r="AK10" s="59">
        <f>IF('7'!J37="",'7'!B37,'7'!J37)</f>
        <v>0</v>
      </c>
    </row>
    <row r="11" spans="2:37" ht="20.25" customHeight="1" x14ac:dyDescent="0.25">
      <c r="B11" s="59">
        <f>'8'!$F$2</f>
        <v>8</v>
      </c>
      <c r="C11" s="60" t="str">
        <f>IF('8'!$F$42="","No Name Entered",'8'!$F$42)</f>
        <v>No Name Entered</v>
      </c>
      <c r="D11" s="59" t="str">
        <f>IF('8'!B7&lt;&gt;"",VLOOKUP('8'!D8,$C$25:$D$57,2),IF('8'!J7&lt;&gt;"",VLOOKUP('8'!H8,$C$25:$D$57,2),"-"))</f>
        <v>-</v>
      </c>
      <c r="E11" s="59" t="str">
        <f>IF('8'!$B9&lt;&gt;"",VLOOKUP('8'!$D10,$C$25:$D$57,2),IF('8'!$J9&lt;&gt;"",VLOOKUP('8'!H10,$C$25:$D$57,2),"-"))</f>
        <v>-</v>
      </c>
      <c r="F11" s="59" t="str">
        <f>IF('8'!B11&lt;&gt;"",VLOOKUP('8'!D12,$C$25:$D$57,2),IF('8'!J11&lt;&gt;"",VLOOKUP('8'!H12,$C$25:$D$57,2),"-"))</f>
        <v>-</v>
      </c>
      <c r="G11" s="59" t="str">
        <f>IF('8'!B13&lt;&gt;"",VLOOKUP('8'!D14,$C$25:$D$57,2),IF('8'!J13&lt;&gt;"",VLOOKUP('8'!H14,$C$25:$D$57,2),"-"))</f>
        <v>-</v>
      </c>
      <c r="H11" s="59" t="str">
        <f>IF('8'!B15&lt;&gt;"",VLOOKUP('8'!D16,$C$25:$D$57,2),IF('8'!J15&lt;&gt;"",VLOOKUP('8'!H16,$C$25:$D$57,2),"-"))</f>
        <v>-</v>
      </c>
      <c r="I11" s="59" t="str">
        <f>IF('8'!B17&lt;&gt;"",VLOOKUP('8'!D18,$C$25:$D$57,2),IF('8'!J17&lt;&gt;"",VLOOKUP('8'!H18,$C$25:$D$57,2),"-"))</f>
        <v>-</v>
      </c>
      <c r="J11" s="59" t="str">
        <f>IF('8'!B19&lt;&gt;"",VLOOKUP('8'!D20,$C$25:$D$57,2),IF('8'!J19&lt;&gt;"",VLOOKUP('8'!H20,$C$25:$D$57,2),"-"))</f>
        <v>-</v>
      </c>
      <c r="K11" s="59" t="str">
        <f>IF('8'!B21&lt;&gt;"",VLOOKUP('8'!D22,$C$25:$D$57,2),IF('8'!J21&lt;&gt;"",VLOOKUP('8'!H22,$C$25:$D$57,2),"-"))</f>
        <v>-</v>
      </c>
      <c r="L11" s="59" t="str">
        <f>IF('8'!B23&lt;&gt;"",VLOOKUP('8'!D24,$C$25:$D$57,2),IF('8'!J23&lt;&gt;"",VLOOKUP('8'!H24,$C$25:$D$57,2),"-"))</f>
        <v>-</v>
      </c>
      <c r="M11" s="59" t="str">
        <f>IF('8'!B25&lt;&gt;"",VLOOKUP('8'!D26,$C$25:$D$57,2),IF('8'!J25&lt;&gt;"",VLOOKUP('8'!H26,$C$25:$D$57,2),"-"))</f>
        <v>-</v>
      </c>
      <c r="N11" s="59" t="str">
        <f>IF('8'!B27&lt;&gt;"",VLOOKUP('8'!D28,$C$25:$D$57,2),IF('8'!J27&lt;&gt;"",VLOOKUP('8'!H28,$C$25:$D$57,2),"-"))</f>
        <v>-</v>
      </c>
      <c r="O11" s="59" t="str">
        <f>IF('8'!B29&lt;&gt;"",VLOOKUP('8'!D30,$C$25:$D$57,2),IF('8'!J29&lt;&gt;"",VLOOKUP('8'!H30,$C$25:$D$57,2),"-"))</f>
        <v>-</v>
      </c>
      <c r="P11" s="59" t="str">
        <f>IF('8'!B31&lt;&gt;"",VLOOKUP('8'!D32,$C$25:$D$57,2),IF('8'!J31&lt;&gt;"",VLOOKUP('8'!H32,$C$25:$D$57,2),"-"))</f>
        <v>-</v>
      </c>
      <c r="Q11" s="59" t="str">
        <f>IF('8'!B33&lt;&gt;"",VLOOKUP('8'!D34,$C$25:$D$57,2),IF('8'!J33&lt;&gt;"",VLOOKUP('8'!H34,$C$25:$D$57,2),"-"))</f>
        <v>-</v>
      </c>
      <c r="R11" s="59" t="str">
        <f>IF('8'!B35&lt;&gt;"",VLOOKUP('8'!D36,$C$25:$D$57,2),IF('8'!J35&lt;&gt;"",VLOOKUP('8'!H36,$C$25:$D$57,2),"-"))</f>
        <v>-</v>
      </c>
      <c r="S11" s="59" t="str">
        <f>IF('8'!B37&lt;&gt;"",VLOOKUP('8'!D38,$C$25:$D$57,2),IF('8'!J37&lt;&gt;"",VLOOKUP('8'!H38,$C$25:$D$57,2),"-"))</f>
        <v>-</v>
      </c>
      <c r="T11" s="59" t="str">
        <f>IF('8'!F40&lt;&gt;"",'8'!F40,"-")</f>
        <v>-</v>
      </c>
      <c r="U11" s="58"/>
      <c r="V11" s="59">
        <f>IF('8'!J7="",'8'!B7,'8'!J7)</f>
        <v>0</v>
      </c>
      <c r="W11" s="59">
        <f>IF('8'!J9="",'8'!B9,'8'!J9)</f>
        <v>0</v>
      </c>
      <c r="X11" s="59">
        <f>IF('8'!J11="",'8'!B11,'8'!J11)</f>
        <v>0</v>
      </c>
      <c r="Y11" s="59">
        <f>IF('8'!J13="",'8'!B13,'8'!J13)</f>
        <v>0</v>
      </c>
      <c r="Z11" s="59">
        <f>IF('8'!J15="",'8'!B15,'8'!J15)</f>
        <v>0</v>
      </c>
      <c r="AA11" s="59">
        <f>IF('8'!J17="",'8'!B17,'8'!J17)</f>
        <v>0</v>
      </c>
      <c r="AB11" s="59">
        <f>IF('8'!J19="",'8'!B19,'8'!J19)</f>
        <v>0</v>
      </c>
      <c r="AC11" s="59">
        <f>IF('8'!J21="",'8'!B21,'8'!J21)</f>
        <v>0</v>
      </c>
      <c r="AD11" s="59">
        <f>IF('8'!J23="",'8'!B23,'8'!J23)</f>
        <v>0</v>
      </c>
      <c r="AE11" s="59">
        <f>IF('8'!J25="",'8'!B25,'8'!J25)</f>
        <v>0</v>
      </c>
      <c r="AF11" s="59">
        <f>IF('8'!J27="",'8'!B27,'8'!J27)</f>
        <v>0</v>
      </c>
      <c r="AG11" s="59">
        <f>IF('8'!J29="",'8'!B29,'8'!J29)</f>
        <v>0</v>
      </c>
      <c r="AH11" s="59">
        <f>IF('8'!J31="",'8'!B31,'8'!J31)</f>
        <v>0</v>
      </c>
      <c r="AI11" s="59">
        <f>IF('8'!J33="",'8'!B33,'8'!J33)</f>
        <v>0</v>
      </c>
      <c r="AJ11" s="59">
        <f>IF('8'!J35="",'8'!B35,'8'!J35)</f>
        <v>0</v>
      </c>
      <c r="AK11" s="59">
        <f>IF('8'!J37="",'8'!B37,'8'!J37)</f>
        <v>0</v>
      </c>
    </row>
    <row r="12" spans="2:37" ht="20.25" customHeight="1" x14ac:dyDescent="0.25">
      <c r="B12" s="59">
        <f>'9'!$F$2</f>
        <v>9</v>
      </c>
      <c r="C12" s="60" t="str">
        <f>IF('9'!$F$42="","No Name Entered",'9'!$F$42)</f>
        <v>No Name Entered</v>
      </c>
      <c r="D12" s="59" t="str">
        <f>IF('9'!B7&lt;&gt;"",VLOOKUP('9'!D8,$C$25:$D$57,2),IF('9'!J7&lt;&gt;"",VLOOKUP('9'!H8,$C$25:$D$57,2),"-"))</f>
        <v>-</v>
      </c>
      <c r="E12" s="59" t="str">
        <f>IF('9'!$B9&lt;&gt;"",VLOOKUP('9'!$D10,$C$25:$D$57,2),IF('9'!$J9&lt;&gt;"",VLOOKUP('9'!H10,$C$25:$D$57,2),"-"))</f>
        <v>-</v>
      </c>
      <c r="F12" s="59" t="str">
        <f>IF('9'!B11&lt;&gt;"",VLOOKUP('9'!D12,$C$25:$D$57,2),IF('9'!J11&lt;&gt;"",VLOOKUP('9'!H12,$C$25:$D$57,2),"-"))</f>
        <v>-</v>
      </c>
      <c r="G12" s="59" t="str">
        <f>IF('9'!B13&lt;&gt;"",VLOOKUP('9'!D14,$C$25:$D$57,2),IF('9'!J13&lt;&gt;"",VLOOKUP('9'!H14,$C$25:$D$57,2),"-"))</f>
        <v>-</v>
      </c>
      <c r="H12" s="59" t="str">
        <f>IF('9'!B15&lt;&gt;"",VLOOKUP('9'!D16,$C$25:$D$57,2),IF('9'!J15&lt;&gt;"",VLOOKUP('9'!H16,$C$25:$D$57,2),"-"))</f>
        <v>-</v>
      </c>
      <c r="I12" s="59" t="str">
        <f>IF('9'!B17&lt;&gt;"",VLOOKUP('9'!D18,$C$25:$D$57,2),IF('9'!J17&lt;&gt;"",VLOOKUP('9'!H18,$C$25:$D$57,2),"-"))</f>
        <v>-</v>
      </c>
      <c r="J12" s="59" t="str">
        <f>IF('9'!B19&lt;&gt;"",VLOOKUP('9'!D20,$C$25:$D$57,2),IF('9'!J19&lt;&gt;"",VLOOKUP('9'!H20,$C$25:$D$57,2),"-"))</f>
        <v>-</v>
      </c>
      <c r="K12" s="59" t="str">
        <f>IF('9'!B21&lt;&gt;"",VLOOKUP('9'!D22,$C$25:$D$57,2),IF('9'!J21&lt;&gt;"",VLOOKUP('9'!H22,$C$25:$D$57,2),"-"))</f>
        <v>-</v>
      </c>
      <c r="L12" s="59" t="str">
        <f>IF('9'!B23&lt;&gt;"",VLOOKUP('9'!D24,$C$25:$D$57,2),IF('9'!J23&lt;&gt;"",VLOOKUP('9'!H24,$C$25:$D$57,2),"-"))</f>
        <v>-</v>
      </c>
      <c r="M12" s="59" t="str">
        <f>IF('9'!B25&lt;&gt;"",VLOOKUP('9'!D26,$C$25:$D$57,2),IF('9'!J25&lt;&gt;"",VLOOKUP('9'!H26,$C$25:$D$57,2),"-"))</f>
        <v>-</v>
      </c>
      <c r="N12" s="59" t="str">
        <f>IF('9'!B27&lt;&gt;"",VLOOKUP('9'!D28,$C$25:$D$57,2),IF('9'!J27&lt;&gt;"",VLOOKUP('9'!H28,$C$25:$D$57,2),"-"))</f>
        <v>-</v>
      </c>
      <c r="O12" s="59" t="str">
        <f>IF('9'!B29&lt;&gt;"",VLOOKUP('9'!D30,$C$25:$D$57,2),IF('9'!J29&lt;&gt;"",VLOOKUP('9'!H30,$C$25:$D$57,2),"-"))</f>
        <v>-</v>
      </c>
      <c r="P12" s="59" t="str">
        <f>IF('9'!B31&lt;&gt;"",VLOOKUP('9'!D32,$C$25:$D$57,2),IF('9'!J31&lt;&gt;"",VLOOKUP('9'!H32,$C$25:$D$57,2),"-"))</f>
        <v>-</v>
      </c>
      <c r="Q12" s="59" t="str">
        <f>IF('9'!B33&lt;&gt;"",VLOOKUP('9'!D34,$C$25:$D$57,2),IF('9'!J33&lt;&gt;"",VLOOKUP('9'!H34,$C$25:$D$57,2),"-"))</f>
        <v>-</v>
      </c>
      <c r="R12" s="59" t="str">
        <f>IF('9'!B35&lt;&gt;"",VLOOKUP('9'!D36,$C$25:$D$57,2),IF('9'!J35&lt;&gt;"",VLOOKUP('9'!H36,$C$25:$D$57,2),"-"))</f>
        <v>-</v>
      </c>
      <c r="S12" s="59" t="str">
        <f>IF('9'!B37&lt;&gt;"",VLOOKUP('9'!D38,$C$25:$D$57,2),IF('9'!J37&lt;&gt;"",VLOOKUP('9'!H38,$C$25:$D$57,2),"-"))</f>
        <v>-</v>
      </c>
      <c r="T12" s="59" t="str">
        <f>IF('9'!F40&lt;&gt;"",'9'!F40,"-")</f>
        <v>-</v>
      </c>
      <c r="U12" s="58"/>
      <c r="V12" s="59">
        <f>IF('9'!J7="",'9'!B7,'9'!J7)</f>
        <v>0</v>
      </c>
      <c r="W12" s="59">
        <f>IF('9'!J9="",'9'!B9,'9'!J9)</f>
        <v>0</v>
      </c>
      <c r="X12" s="59">
        <f>IF('9'!J11="",'9'!B11,'9'!J11)</f>
        <v>0</v>
      </c>
      <c r="Y12" s="59">
        <f>IF('9'!J13="",'9'!B13,'9'!J13)</f>
        <v>0</v>
      </c>
      <c r="Z12" s="59">
        <f>IF('9'!J15="",'9'!B15,'9'!J15)</f>
        <v>0</v>
      </c>
      <c r="AA12" s="59">
        <f>IF('9'!J17="",'9'!B17,'9'!J17)</f>
        <v>0</v>
      </c>
      <c r="AB12" s="59">
        <f>IF('9'!J19="",'9'!B19,'9'!J19)</f>
        <v>0</v>
      </c>
      <c r="AC12" s="59">
        <f>IF('9'!J21="",'9'!B21,'9'!J21)</f>
        <v>0</v>
      </c>
      <c r="AD12" s="59">
        <f>IF('9'!J23="",'9'!B23,'9'!J23)</f>
        <v>0</v>
      </c>
      <c r="AE12" s="59">
        <f>IF('9'!J25="",'9'!B25,'9'!J25)</f>
        <v>0</v>
      </c>
      <c r="AF12" s="59">
        <f>IF('9'!J27="",'9'!B27,'9'!J27)</f>
        <v>0</v>
      </c>
      <c r="AG12" s="59">
        <f>IF('9'!J29="",'9'!B29,'9'!J29)</f>
        <v>0</v>
      </c>
      <c r="AH12" s="59">
        <f>IF('9'!J31="",'9'!B31,'9'!J31)</f>
        <v>0</v>
      </c>
      <c r="AI12" s="59">
        <f>IF('9'!J33="",'9'!B33,'9'!J33)</f>
        <v>0</v>
      </c>
      <c r="AJ12" s="59">
        <f>IF('9'!J35="",'9'!B35,'9'!J35)</f>
        <v>0</v>
      </c>
      <c r="AK12" s="59">
        <f>IF('9'!J37="",'9'!B37,'9'!J37)</f>
        <v>0</v>
      </c>
    </row>
    <row r="13" spans="2:37" ht="20.25" customHeight="1" x14ac:dyDescent="0.25">
      <c r="B13" s="59">
        <f>'10'!$F$2</f>
        <v>10</v>
      </c>
      <c r="C13" s="60" t="str">
        <f>IF('10'!$F$42="","No Name Entered",'10'!$F$42)</f>
        <v>No Name Entered</v>
      </c>
      <c r="D13" s="59" t="str">
        <f>IF('10'!B7&lt;&gt;"",VLOOKUP('10'!D8,$C$25:$D$57,2),IF('10'!J7&lt;&gt;"",VLOOKUP('10'!H8,$C$25:$D$57,2),"-"))</f>
        <v>-</v>
      </c>
      <c r="E13" s="59" t="str">
        <f>IF('10'!$B9&lt;&gt;"",VLOOKUP('10'!$D10,$C$25:$D$57,2),IF('10'!$J9&lt;&gt;"",VLOOKUP('10'!H10,$C$25:$D$57,2),"-"))</f>
        <v>-</v>
      </c>
      <c r="F13" s="59" t="str">
        <f>IF('10'!B11&lt;&gt;"",VLOOKUP('10'!D12,$C$25:$D$57,2),IF('10'!J11&lt;&gt;"",VLOOKUP('10'!H12,$C$25:$D$57,2),"-"))</f>
        <v>-</v>
      </c>
      <c r="G13" s="59" t="str">
        <f>IF('10'!B13&lt;&gt;"",VLOOKUP('10'!D14,$C$25:$D$57,2),IF('10'!J13&lt;&gt;"",VLOOKUP('10'!H14,$C$25:$D$57,2),"-"))</f>
        <v>-</v>
      </c>
      <c r="H13" s="59" t="str">
        <f>IF('10'!B15&lt;&gt;"",VLOOKUP('10'!D16,$C$25:$D$57,2),IF('10'!J15&lt;&gt;"",VLOOKUP('10'!H16,$C$25:$D$57,2),"-"))</f>
        <v>-</v>
      </c>
      <c r="I13" s="59" t="str">
        <f>IF('10'!B17&lt;&gt;"",VLOOKUP('10'!D18,$C$25:$D$57,2),IF('10'!J17&lt;&gt;"",VLOOKUP('10'!H18,$C$25:$D$57,2),"-"))</f>
        <v>-</v>
      </c>
      <c r="J13" s="59" t="str">
        <f>IF('10'!B19&lt;&gt;"",VLOOKUP('10'!D20,$C$25:$D$57,2),IF('10'!J19&lt;&gt;"",VLOOKUP('10'!H20,$C$25:$D$57,2),"-"))</f>
        <v>-</v>
      </c>
      <c r="K13" s="59" t="str">
        <f>IF('10'!B21&lt;&gt;"",VLOOKUP('10'!D22,$C$25:$D$57,2),IF('10'!J21&lt;&gt;"",VLOOKUP('10'!H22,$C$25:$D$57,2),"-"))</f>
        <v>-</v>
      </c>
      <c r="L13" s="59" t="str">
        <f>IF('10'!B23&lt;&gt;"",VLOOKUP('10'!D24,$C$25:$D$57,2),IF('10'!J23&lt;&gt;"",VLOOKUP('10'!H24,$C$25:$D$57,2),"-"))</f>
        <v>-</v>
      </c>
      <c r="M13" s="59" t="str">
        <f>IF('10'!B25&lt;&gt;"",VLOOKUP('10'!D26,$C$25:$D$57,2),IF('10'!J25&lt;&gt;"",VLOOKUP('10'!H26,$C$25:$D$57,2),"-"))</f>
        <v>-</v>
      </c>
      <c r="N13" s="59" t="str">
        <f>IF('10'!B27&lt;&gt;"",VLOOKUP('10'!D28,$C$25:$D$57,2),IF('10'!J27&lt;&gt;"",VLOOKUP('10'!H28,$C$25:$D$57,2),"-"))</f>
        <v>-</v>
      </c>
      <c r="O13" s="59" t="str">
        <f>IF('10'!B29&lt;&gt;"",VLOOKUP('10'!D30,$C$25:$D$57,2),IF('10'!J29&lt;&gt;"",VLOOKUP('10'!H30,$C$25:$D$57,2),"-"))</f>
        <v>-</v>
      </c>
      <c r="P13" s="59" t="str">
        <f>IF('10'!B31&lt;&gt;"",VLOOKUP('10'!D32,$C$25:$D$57,2),IF('10'!J31&lt;&gt;"",VLOOKUP('10'!H32,$C$25:$D$57,2),"-"))</f>
        <v>-</v>
      </c>
      <c r="Q13" s="59" t="str">
        <f>IF('10'!B33&lt;&gt;"",VLOOKUP('10'!D34,$C$25:$D$57,2),IF('10'!J33&lt;&gt;"",VLOOKUP('10'!H34,$C$25:$D$57,2),"-"))</f>
        <v>-</v>
      </c>
      <c r="R13" s="59" t="str">
        <f>IF('10'!B35&lt;&gt;"",VLOOKUP('10'!D36,$C$25:$D$57,2),IF('10'!J35&lt;&gt;"",VLOOKUP('10'!H36,$C$25:$D$57,2),"-"))</f>
        <v>-</v>
      </c>
      <c r="S13" s="59" t="str">
        <f>IF('10'!B37&lt;&gt;"",VLOOKUP('10'!D38,$C$25:$D$57,2),IF('10'!J37&lt;&gt;"",VLOOKUP('10'!H38,$C$25:$D$57,2),"-"))</f>
        <v>-</v>
      </c>
      <c r="T13" s="59" t="str">
        <f>IF('10'!F40&lt;&gt;"",'10'!F40,"-")</f>
        <v>-</v>
      </c>
      <c r="U13" s="58"/>
      <c r="V13" s="59">
        <f>IF('10'!J7="",'10'!B7,'10'!J7)</f>
        <v>0</v>
      </c>
      <c r="W13" s="59">
        <f>IF('10'!J9="",'10'!B9,'10'!J9)</f>
        <v>0</v>
      </c>
      <c r="X13" s="59">
        <f>IF('10'!J11="",'10'!B11,'10'!J11)</f>
        <v>0</v>
      </c>
      <c r="Y13" s="59">
        <f>IF('10'!J13="",'10'!B13,'10'!J13)</f>
        <v>0</v>
      </c>
      <c r="Z13" s="59">
        <f>IF('10'!J15="",'10'!B15,'10'!J15)</f>
        <v>0</v>
      </c>
      <c r="AA13" s="59">
        <f>IF('10'!J17="",'10'!B17,'10'!J17)</f>
        <v>0</v>
      </c>
      <c r="AB13" s="59">
        <f>IF('10'!J19="",'10'!B19,'10'!J19)</f>
        <v>0</v>
      </c>
      <c r="AC13" s="59">
        <f>IF('10'!J21="",'10'!B21,'10'!J21)</f>
        <v>0</v>
      </c>
      <c r="AD13" s="59">
        <f>IF('10'!J23="",'10'!B23,'10'!J23)</f>
        <v>0</v>
      </c>
      <c r="AE13" s="59">
        <f>IF('10'!J25="",'10'!B25,'10'!J25)</f>
        <v>0</v>
      </c>
      <c r="AF13" s="59">
        <f>IF('10'!J27="",'10'!B27,'10'!J27)</f>
        <v>0</v>
      </c>
      <c r="AG13" s="59">
        <f>IF('10'!J29="",'10'!B29,'10'!J29)</f>
        <v>0</v>
      </c>
      <c r="AH13" s="59">
        <f>IF('10'!J31="",'10'!B31,'10'!J31)</f>
        <v>0</v>
      </c>
      <c r="AI13" s="59">
        <f>IF('10'!J33="",'10'!B33,'10'!J33)</f>
        <v>0</v>
      </c>
      <c r="AJ13" s="59">
        <f>IF('10'!J35="",'10'!B35,'10'!J35)</f>
        <v>0</v>
      </c>
      <c r="AK13" s="59">
        <f>IF('10'!J37="",'10'!B37,'10'!J37)</f>
        <v>0</v>
      </c>
    </row>
    <row r="14" spans="2:37" ht="20.25" customHeight="1" x14ac:dyDescent="0.25">
      <c r="B14" s="59">
        <f>'11'!$F$2</f>
        <v>11</v>
      </c>
      <c r="C14" s="60" t="str">
        <f>IF('11'!$F$42="","No Name Entered",'11'!$F$42)</f>
        <v>No Name Entered</v>
      </c>
      <c r="D14" s="59" t="str">
        <f>IF('11'!B7&lt;&gt;"",VLOOKUP('11'!D8,$C$25:$D$57,2),IF('11'!J7&lt;&gt;"",VLOOKUP('11'!H8,$C$25:$D$57,2),"-"))</f>
        <v>-</v>
      </c>
      <c r="E14" s="59" t="str">
        <f>IF('11'!$B9&lt;&gt;"",VLOOKUP('11'!$D10,$C$25:$D$57,2),IF('11'!$J9&lt;&gt;"",VLOOKUP('11'!H10,$C$25:$D$57,2),"-"))</f>
        <v>-</v>
      </c>
      <c r="F14" s="59" t="str">
        <f>IF('11'!B11&lt;&gt;"",VLOOKUP('11'!D12,$C$25:$D$57,2),IF('11'!J11&lt;&gt;"",VLOOKUP('11'!H12,$C$25:$D$57,2),"-"))</f>
        <v>-</v>
      </c>
      <c r="G14" s="59" t="str">
        <f>IF('11'!B13&lt;&gt;"",VLOOKUP('11'!D14,$C$25:$D$57,2),IF('11'!J13&lt;&gt;"",VLOOKUP('11'!H14,$C$25:$D$57,2),"-"))</f>
        <v>-</v>
      </c>
      <c r="H14" s="59" t="str">
        <f>IF('11'!B15&lt;&gt;"",VLOOKUP('11'!D16,$C$25:$D$57,2),IF('11'!J15&lt;&gt;"",VLOOKUP('11'!H16,$C$25:$D$57,2),"-"))</f>
        <v>-</v>
      </c>
      <c r="I14" s="59" t="str">
        <f>IF('11'!B17&lt;&gt;"",VLOOKUP('11'!D18,$C$25:$D$57,2),IF('11'!J17&lt;&gt;"",VLOOKUP('11'!H18,$C$25:$D$57,2),"-"))</f>
        <v>-</v>
      </c>
      <c r="J14" s="59" t="str">
        <f>IF('11'!B19&lt;&gt;"",VLOOKUP('11'!D20,$C$25:$D$57,2),IF('11'!J19&lt;&gt;"",VLOOKUP('11'!H20,$C$25:$D$57,2),"-"))</f>
        <v>-</v>
      </c>
      <c r="K14" s="59" t="str">
        <f>IF('11'!B21&lt;&gt;"",VLOOKUP('11'!D22,$C$25:$D$57,2),IF('11'!J21&lt;&gt;"",VLOOKUP('11'!H22,$C$25:$D$57,2),"-"))</f>
        <v>-</v>
      </c>
      <c r="L14" s="59" t="str">
        <f>IF('11'!B23&lt;&gt;"",VLOOKUP('11'!D24,$C$25:$D$57,2),IF('11'!J23&lt;&gt;"",VLOOKUP('11'!H24,$C$25:$D$57,2),"-"))</f>
        <v>-</v>
      </c>
      <c r="M14" s="59" t="str">
        <f>IF('11'!B25&lt;&gt;"",VLOOKUP('11'!D26,$C$25:$D$57,2),IF('11'!J25&lt;&gt;"",VLOOKUP('11'!H26,$C$25:$D$57,2),"-"))</f>
        <v>-</v>
      </c>
      <c r="N14" s="59" t="str">
        <f>IF('11'!B27&lt;&gt;"",VLOOKUP('11'!D28,$C$25:$D$57,2),IF('11'!J27&lt;&gt;"",VLOOKUP('11'!H28,$C$25:$D$57,2),"-"))</f>
        <v>-</v>
      </c>
      <c r="O14" s="59" t="str">
        <f>IF('11'!B29&lt;&gt;"",VLOOKUP('11'!D30,$C$25:$D$57,2),IF('11'!J29&lt;&gt;"",VLOOKUP('11'!H30,$C$25:$D$57,2),"-"))</f>
        <v>-</v>
      </c>
      <c r="P14" s="59" t="str">
        <f>IF('11'!B31&lt;&gt;"",VLOOKUP('11'!D32,$C$25:$D$57,2),IF('11'!J31&lt;&gt;"",VLOOKUP('11'!H32,$C$25:$D$57,2),"-"))</f>
        <v>-</v>
      </c>
      <c r="Q14" s="59" t="str">
        <f>IF('11'!B33&lt;&gt;"",VLOOKUP('11'!D34,$C$25:$D$57,2),IF('11'!J33&lt;&gt;"",VLOOKUP('11'!H34,$C$25:$D$57,2),"-"))</f>
        <v>-</v>
      </c>
      <c r="R14" s="59" t="str">
        <f>IF('11'!B35&lt;&gt;"",VLOOKUP('11'!D36,$C$25:$D$57,2),IF('11'!J35&lt;&gt;"",VLOOKUP('11'!H36,$C$25:$D$57,2),"-"))</f>
        <v>-</v>
      </c>
      <c r="S14" s="59" t="str">
        <f>IF('11'!B37&lt;&gt;"",VLOOKUP('11'!D38,$C$25:$D$57,2),IF('11'!J37&lt;&gt;"",VLOOKUP('11'!H38,$C$25:$D$57,2),"-"))</f>
        <v>-</v>
      </c>
      <c r="T14" s="59" t="str">
        <f>IF('11'!F40&lt;&gt;"",'11'!F40,"-")</f>
        <v>-</v>
      </c>
      <c r="U14" s="58"/>
      <c r="V14" s="59">
        <f>IF('11'!J7="",'11'!B7,'11'!J7)</f>
        <v>0</v>
      </c>
      <c r="W14" s="59">
        <f>IF('11'!J9="",'11'!B9,'11'!J9)</f>
        <v>0</v>
      </c>
      <c r="X14" s="59">
        <f>IF('11'!J11="",'11'!B11,'11'!J11)</f>
        <v>0</v>
      </c>
      <c r="Y14" s="59">
        <f>IF('11'!J13="",'11'!B13,'11'!J13)</f>
        <v>0</v>
      </c>
      <c r="Z14" s="59">
        <f>IF('11'!J15="",'11'!B15,'11'!J15)</f>
        <v>0</v>
      </c>
      <c r="AA14" s="59">
        <f>IF('11'!J17="",'11'!B17,'11'!J17)</f>
        <v>0</v>
      </c>
      <c r="AB14" s="59">
        <f>IF('11'!J19="",'11'!B19,'11'!J19)</f>
        <v>0</v>
      </c>
      <c r="AC14" s="59">
        <f>IF('11'!J21="",'11'!B21,'11'!J21)</f>
        <v>0</v>
      </c>
      <c r="AD14" s="59">
        <f>IF('11'!J23="",'11'!B23,'11'!J23)</f>
        <v>0</v>
      </c>
      <c r="AE14" s="59">
        <f>IF('11'!J25="",'11'!B25,'11'!J25)</f>
        <v>0</v>
      </c>
      <c r="AF14" s="59">
        <f>IF('11'!J27="",'11'!B27,'11'!J27)</f>
        <v>0</v>
      </c>
      <c r="AG14" s="59">
        <f>IF('11'!J29="",'11'!B29,'11'!J29)</f>
        <v>0</v>
      </c>
      <c r="AH14" s="59">
        <f>IF('11'!J31="",'11'!B31,'11'!J31)</f>
        <v>0</v>
      </c>
      <c r="AI14" s="59">
        <f>IF('11'!J33="",'11'!B33,'11'!J33)</f>
        <v>0</v>
      </c>
      <c r="AJ14" s="59">
        <f>IF('11'!J35="",'11'!B35,'11'!J35)</f>
        <v>0</v>
      </c>
      <c r="AK14" s="59">
        <f>IF('11'!J37="",'11'!B37,'11'!J37)</f>
        <v>0</v>
      </c>
    </row>
    <row r="15" spans="2:37" ht="20.25" customHeight="1" x14ac:dyDescent="0.25">
      <c r="B15" s="59">
        <f>'12'!$F$2</f>
        <v>12</v>
      </c>
      <c r="C15" s="60" t="str">
        <f>IF('12'!$F$42="","No Name Entered",'12'!$F$42)</f>
        <v>No Name Entered</v>
      </c>
      <c r="D15" s="59" t="str">
        <f>IF('12'!B7&lt;&gt;"",VLOOKUP('12'!D8,$C$25:$D$57,2),IF('12'!J7&lt;&gt;"",VLOOKUP('12'!H8,$C$25:$D$57,2),"-"))</f>
        <v>-</v>
      </c>
      <c r="E15" s="59" t="str">
        <f>IF('12'!$B9&lt;&gt;"",VLOOKUP('12'!$D10,$C$25:$D$57,2),IF('12'!$J9&lt;&gt;"",VLOOKUP('12'!H10,$C$25:$D$57,2),"-"))</f>
        <v>-</v>
      </c>
      <c r="F15" s="59" t="str">
        <f>IF('12'!B11&lt;&gt;"",VLOOKUP('12'!D12,$C$25:$D$57,2),IF('12'!J11&lt;&gt;"",VLOOKUP('12'!H12,$C$25:$D$57,2),"-"))</f>
        <v>-</v>
      </c>
      <c r="G15" s="59" t="str">
        <f>IF('12'!B13&lt;&gt;"",VLOOKUP('12'!D14,$C$25:$D$57,2),IF('12'!J13&lt;&gt;"",VLOOKUP('12'!H14,$C$25:$D$57,2),"-"))</f>
        <v>-</v>
      </c>
      <c r="H15" s="59" t="str">
        <f>IF('12'!B15&lt;&gt;"",VLOOKUP('12'!D16,$C$25:$D$57,2),IF('12'!J15&lt;&gt;"",VLOOKUP('12'!H16,$C$25:$D$57,2),"-"))</f>
        <v>-</v>
      </c>
      <c r="I15" s="59" t="str">
        <f>IF('12'!B17&lt;&gt;"",VLOOKUP('12'!D18,$C$25:$D$57,2),IF('12'!J17&lt;&gt;"",VLOOKUP('12'!H18,$C$25:$D$57,2),"-"))</f>
        <v>-</v>
      </c>
      <c r="J15" s="59" t="str">
        <f>IF('12'!B19&lt;&gt;"",VLOOKUP('12'!D20,$C$25:$D$57,2),IF('12'!J19&lt;&gt;"",VLOOKUP('12'!H20,$C$25:$D$57,2),"-"))</f>
        <v>-</v>
      </c>
      <c r="K15" s="59" t="str">
        <f>IF('12'!B21&lt;&gt;"",VLOOKUP('12'!D22,$C$25:$D$57,2),IF('12'!J21&lt;&gt;"",VLOOKUP('12'!H22,$C$25:$D$57,2),"-"))</f>
        <v>-</v>
      </c>
      <c r="L15" s="59" t="str">
        <f>IF('12'!B23&lt;&gt;"",VLOOKUP('12'!D24,$C$25:$D$57,2),IF('12'!J23&lt;&gt;"",VLOOKUP('12'!H24,$C$25:$D$57,2),"-"))</f>
        <v>-</v>
      </c>
      <c r="M15" s="59" t="str">
        <f>IF('12'!B25&lt;&gt;"",VLOOKUP('12'!D26,$C$25:$D$57,2),IF('12'!J25&lt;&gt;"",VLOOKUP('12'!H26,$C$25:$D$57,2),"-"))</f>
        <v>-</v>
      </c>
      <c r="N15" s="59" t="str">
        <f>IF('12'!B27&lt;&gt;"",VLOOKUP('12'!D28,$C$25:$D$57,2),IF('12'!J27&lt;&gt;"",VLOOKUP('12'!H28,$C$25:$D$57,2),"-"))</f>
        <v>-</v>
      </c>
      <c r="O15" s="59" t="str">
        <f>IF('12'!B29&lt;&gt;"",VLOOKUP('12'!D30,$C$25:$D$57,2),IF('12'!J29&lt;&gt;"",VLOOKUP('12'!H30,$C$25:$D$57,2),"-"))</f>
        <v>-</v>
      </c>
      <c r="P15" s="59" t="str">
        <f>IF('12'!B31&lt;&gt;"",VLOOKUP('12'!D32,$C$25:$D$57,2),IF('12'!J31&lt;&gt;"",VLOOKUP('12'!H32,$C$25:$D$57,2),"-"))</f>
        <v>-</v>
      </c>
      <c r="Q15" s="59" t="str">
        <f>IF('12'!B33&lt;&gt;"",VLOOKUP('12'!D34,$C$25:$D$57,2),IF('12'!J33&lt;&gt;"",VLOOKUP('12'!H34,$C$25:$D$57,2),"-"))</f>
        <v>-</v>
      </c>
      <c r="R15" s="59" t="str">
        <f>IF('12'!B35&lt;&gt;"",VLOOKUP('12'!D36,$C$25:$D$57,2),IF('12'!J35&lt;&gt;"",VLOOKUP('12'!H36,$C$25:$D$57,2),"-"))</f>
        <v>-</v>
      </c>
      <c r="S15" s="59" t="str">
        <f>IF('12'!B37&lt;&gt;"",VLOOKUP('12'!D38,$C$25:$D$57,2),IF('12'!J37&lt;&gt;"",VLOOKUP('12'!H38,$C$25:$D$57,2),"-"))</f>
        <v>-</v>
      </c>
      <c r="T15" s="59" t="str">
        <f>IF('12'!F40&lt;&gt;"",'12'!F40,"-")</f>
        <v>-</v>
      </c>
      <c r="U15" s="58"/>
      <c r="V15" s="59">
        <f>IF('12'!J7="",'12'!B7,'12'!J7)</f>
        <v>0</v>
      </c>
      <c r="W15" s="59">
        <f>IF('12'!J9="",'12'!B9,'12'!J9)</f>
        <v>0</v>
      </c>
      <c r="X15" s="59">
        <f>IF('12'!J11="",'12'!B11,'12'!J11)</f>
        <v>0</v>
      </c>
      <c r="Y15" s="59">
        <f>IF('12'!J13="",'12'!B13,'12'!J13)</f>
        <v>0</v>
      </c>
      <c r="Z15" s="59">
        <f>IF('12'!J15="",'12'!B15,'12'!J15)</f>
        <v>0</v>
      </c>
      <c r="AA15" s="59">
        <f>IF('12'!J17="",'12'!B17,'12'!J17)</f>
        <v>0</v>
      </c>
      <c r="AB15" s="59">
        <f>IF('12'!J19="",'12'!B19,'12'!J19)</f>
        <v>0</v>
      </c>
      <c r="AC15" s="59">
        <f>IF('12'!J21="",'12'!B21,'12'!J21)</f>
        <v>0</v>
      </c>
      <c r="AD15" s="59">
        <f>IF('12'!J23="",'12'!B23,'12'!J23)</f>
        <v>0</v>
      </c>
      <c r="AE15" s="59">
        <f>IF('12'!J25="",'12'!B25,'12'!J25)</f>
        <v>0</v>
      </c>
      <c r="AF15" s="59">
        <f>IF('12'!J27="",'12'!B27,'12'!J27)</f>
        <v>0</v>
      </c>
      <c r="AG15" s="59">
        <f>IF('12'!J29="",'12'!B29,'12'!J29)</f>
        <v>0</v>
      </c>
      <c r="AH15" s="59">
        <f>IF('12'!J31="",'12'!B31,'12'!J31)</f>
        <v>0</v>
      </c>
      <c r="AI15" s="59">
        <f>IF('12'!J33="",'12'!B33,'12'!J33)</f>
        <v>0</v>
      </c>
      <c r="AJ15" s="59">
        <f>IF('12'!J35="",'12'!B35,'12'!J35)</f>
        <v>0</v>
      </c>
      <c r="AK15" s="59">
        <f>IF('12'!J37="",'12'!B37,'12'!J37)</f>
        <v>0</v>
      </c>
    </row>
    <row r="16" spans="2:37" ht="20.25" customHeight="1" x14ac:dyDescent="0.25">
      <c r="B16" s="59">
        <f>'13'!$F$2</f>
        <v>13</v>
      </c>
      <c r="C16" s="60" t="str">
        <f>IF('13'!$F$42="","No Name Entered",'13'!$F$42)</f>
        <v>No Name Entered</v>
      </c>
      <c r="D16" s="59" t="str">
        <f>IF('13'!B7&lt;&gt;"",VLOOKUP('13'!D8,$C$25:$D$57,2),IF('13'!J7&lt;&gt;"",VLOOKUP('13'!H8,$C$25:$D$57,2),"-"))</f>
        <v>-</v>
      </c>
      <c r="E16" s="59" t="str">
        <f>IF('13'!$B9&lt;&gt;"",VLOOKUP('13'!$D10,$C$25:$D$57,2),IF('13'!$J9&lt;&gt;"",VLOOKUP('13'!H10,$C$25:$D$57,2),"-"))</f>
        <v>-</v>
      </c>
      <c r="F16" s="59" t="str">
        <f>IF('13'!B11&lt;&gt;"",VLOOKUP('13'!D12,$C$25:$D$57,2),IF('13'!J11&lt;&gt;"",VLOOKUP('13'!H12,$C$25:$D$57,2),"-"))</f>
        <v>-</v>
      </c>
      <c r="G16" s="59" t="str">
        <f>IF('13'!B13&lt;&gt;"",VLOOKUP('13'!D14,$C$25:$D$57,2),IF('13'!J13&lt;&gt;"",VLOOKUP('13'!H14,$C$25:$D$57,2),"-"))</f>
        <v>-</v>
      </c>
      <c r="H16" s="59" t="str">
        <f>IF('13'!B15&lt;&gt;"",VLOOKUP('13'!D16,$C$25:$D$57,2),IF('13'!J15&lt;&gt;"",VLOOKUP('13'!H16,$C$25:$D$57,2),"-"))</f>
        <v>-</v>
      </c>
      <c r="I16" s="59" t="str">
        <f>IF('13'!B17&lt;&gt;"",VLOOKUP('13'!D18,$C$25:$D$57,2),IF('13'!J17&lt;&gt;"",VLOOKUP('13'!H18,$C$25:$D$57,2),"-"))</f>
        <v>-</v>
      </c>
      <c r="J16" s="59" t="str">
        <f>IF('13'!B19&lt;&gt;"",VLOOKUP('13'!D20,$C$25:$D$57,2),IF('13'!J19&lt;&gt;"",VLOOKUP('13'!H20,$C$25:$D$57,2),"-"))</f>
        <v>-</v>
      </c>
      <c r="K16" s="59" t="str">
        <f>IF('13'!B21&lt;&gt;"",VLOOKUP('13'!D22,$C$25:$D$57,2),IF('13'!J21&lt;&gt;"",VLOOKUP('13'!H22,$C$25:$D$57,2),"-"))</f>
        <v>-</v>
      </c>
      <c r="L16" s="59" t="str">
        <f>IF('13'!B23&lt;&gt;"",VLOOKUP('13'!D24,$C$25:$D$57,2),IF('13'!J23&lt;&gt;"",VLOOKUP('13'!H24,$C$25:$D$57,2),"-"))</f>
        <v>-</v>
      </c>
      <c r="M16" s="59" t="str">
        <f>IF('13'!B25&lt;&gt;"",VLOOKUP('13'!D26,$C$25:$D$57,2),IF('13'!J25&lt;&gt;"",VLOOKUP('13'!H26,$C$25:$D$57,2),"-"))</f>
        <v>-</v>
      </c>
      <c r="N16" s="59" t="str">
        <f>IF('13'!B27&lt;&gt;"",VLOOKUP('13'!D28,$C$25:$D$57,2),IF('13'!J27&lt;&gt;"",VLOOKUP('13'!H28,$C$25:$D$57,2),"-"))</f>
        <v>-</v>
      </c>
      <c r="O16" s="59" t="str">
        <f>IF('13'!B29&lt;&gt;"",VLOOKUP('13'!D30,$C$25:$D$57,2),IF('13'!J29&lt;&gt;"",VLOOKUP('13'!H30,$C$25:$D$57,2),"-"))</f>
        <v>-</v>
      </c>
      <c r="P16" s="59" t="str">
        <f>IF('13'!B31&lt;&gt;"",VLOOKUP('13'!D32,$C$25:$D$57,2),IF('13'!J31&lt;&gt;"",VLOOKUP('13'!H32,$C$25:$D$57,2),"-"))</f>
        <v>-</v>
      </c>
      <c r="Q16" s="59" t="str">
        <f>IF('13'!B33&lt;&gt;"",VLOOKUP('13'!D34,$C$25:$D$57,2),IF('13'!J33&lt;&gt;"",VLOOKUP('13'!H34,$C$25:$D$57,2),"-"))</f>
        <v>-</v>
      </c>
      <c r="R16" s="59" t="str">
        <f>IF('13'!B35&lt;&gt;"",VLOOKUP('13'!D36,$C$25:$D$57,2),IF('13'!J35&lt;&gt;"",VLOOKUP('13'!H36,$C$25:$D$57,2),"-"))</f>
        <v>-</v>
      </c>
      <c r="S16" s="59" t="str">
        <f>IF('13'!B37&lt;&gt;"",VLOOKUP('13'!D38,$C$25:$D$57,2),IF('13'!J37&lt;&gt;"",VLOOKUP('13'!H38,$C$25:$D$57,2),"-"))</f>
        <v>-</v>
      </c>
      <c r="T16" s="59" t="str">
        <f>IF('13'!F40&lt;&gt;"",'13'!F40,"-")</f>
        <v>-</v>
      </c>
      <c r="U16" s="58"/>
      <c r="V16" s="59">
        <f>IF('13'!J7="",'13'!B7,'13'!J7)</f>
        <v>0</v>
      </c>
      <c r="W16" s="59">
        <f>IF('13'!J9="",'13'!B9,'13'!J9)</f>
        <v>0</v>
      </c>
      <c r="X16" s="59">
        <f>IF('13'!J11="",'13'!B11,'13'!J11)</f>
        <v>0</v>
      </c>
      <c r="Y16" s="59">
        <f>IF('13'!J13="",'13'!B13,'13'!J13)</f>
        <v>0</v>
      </c>
      <c r="Z16" s="59">
        <f>IF('13'!J15="",'13'!B15,'13'!J15)</f>
        <v>0</v>
      </c>
      <c r="AA16" s="59">
        <f>IF('13'!J17="",'13'!B17,'13'!J17)</f>
        <v>0</v>
      </c>
      <c r="AB16" s="59">
        <f>IF('13'!J19="",'13'!B19,'13'!J19)</f>
        <v>0</v>
      </c>
      <c r="AC16" s="59">
        <f>IF('13'!J21="",'13'!B21,'13'!J21)</f>
        <v>0</v>
      </c>
      <c r="AD16" s="59">
        <f>IF('13'!J23="",'13'!B23,'13'!J23)</f>
        <v>0</v>
      </c>
      <c r="AE16" s="59">
        <f>IF('13'!J25="",'13'!B25,'13'!J25)</f>
        <v>0</v>
      </c>
      <c r="AF16" s="59">
        <f>IF('13'!J27="",'13'!B27,'13'!J27)</f>
        <v>0</v>
      </c>
      <c r="AG16" s="59">
        <f>IF('13'!J29="",'13'!B29,'13'!J29)</f>
        <v>0</v>
      </c>
      <c r="AH16" s="59">
        <f>IF('13'!J31="",'13'!B31,'13'!J31)</f>
        <v>0</v>
      </c>
      <c r="AI16" s="59">
        <f>IF('13'!J33="",'13'!B33,'13'!J33)</f>
        <v>0</v>
      </c>
      <c r="AJ16" s="59">
        <f>IF('13'!J35="",'13'!B35,'13'!J35)</f>
        <v>0</v>
      </c>
      <c r="AK16" s="59">
        <f>IF('13'!J37="",'13'!B37,'13'!J37)</f>
        <v>0</v>
      </c>
    </row>
    <row r="17" spans="2:37" ht="20.25" customHeight="1" x14ac:dyDescent="0.25">
      <c r="B17" s="59">
        <f>'14'!$F$2</f>
        <v>14</v>
      </c>
      <c r="C17" s="60" t="str">
        <f>IF('14'!$F$42="","No Name Entered",'14'!$F$42)</f>
        <v>No Name Entered</v>
      </c>
      <c r="D17" s="59" t="str">
        <f>IF('14'!B7&lt;&gt;"",VLOOKUP('14'!D8,$C$25:$D$57,2),IF('14'!J7&lt;&gt;"",VLOOKUP('14'!H8,$C$25:$D$57,2),"-"))</f>
        <v>-</v>
      </c>
      <c r="E17" s="59" t="str">
        <f>IF('14'!$B9&lt;&gt;"",VLOOKUP('14'!$D10,$C$25:$D$57,2),IF('14'!$J9&lt;&gt;"",VLOOKUP('14'!H10,$C$25:$D$57,2),"-"))</f>
        <v>-</v>
      </c>
      <c r="F17" s="59" t="str">
        <f>IF('14'!B11&lt;&gt;"",VLOOKUP('14'!D12,$C$25:$D$57,2),IF('14'!J11&lt;&gt;"",VLOOKUP('14'!H12,$C$25:$D$57,2),"-"))</f>
        <v>-</v>
      </c>
      <c r="G17" s="59" t="str">
        <f>IF('14'!B13&lt;&gt;"",VLOOKUP('14'!D14,$C$25:$D$57,2),IF('14'!J13&lt;&gt;"",VLOOKUP('14'!H14,$C$25:$D$57,2),"-"))</f>
        <v>-</v>
      </c>
      <c r="H17" s="59" t="str">
        <f>IF('14'!B15&lt;&gt;"",VLOOKUP('14'!D16,$C$25:$D$57,2),IF('14'!J15&lt;&gt;"",VLOOKUP('14'!H16,$C$25:$D$57,2),"-"))</f>
        <v>-</v>
      </c>
      <c r="I17" s="59" t="str">
        <f>IF('14'!B17&lt;&gt;"",VLOOKUP('14'!D18,$C$25:$D$57,2),IF('14'!J17&lt;&gt;"",VLOOKUP('14'!H18,$C$25:$D$57,2),"-"))</f>
        <v>-</v>
      </c>
      <c r="J17" s="59" t="str">
        <f>IF('14'!B19&lt;&gt;"",VLOOKUP('14'!D20,$C$25:$D$57,2),IF('14'!J19&lt;&gt;"",VLOOKUP('14'!H20,$C$25:$D$57,2),"-"))</f>
        <v>-</v>
      </c>
      <c r="K17" s="59" t="str">
        <f>IF('14'!B21&lt;&gt;"",VLOOKUP('14'!D22,$C$25:$D$57,2),IF('14'!J21&lt;&gt;"",VLOOKUP('14'!H22,$C$25:$D$57,2),"-"))</f>
        <v>-</v>
      </c>
      <c r="L17" s="59" t="str">
        <f>IF('14'!B23&lt;&gt;"",VLOOKUP('14'!D24,$C$25:$D$57,2),IF('14'!J23&lt;&gt;"",VLOOKUP('14'!H24,$C$25:$D$57,2),"-"))</f>
        <v>-</v>
      </c>
      <c r="M17" s="59" t="str">
        <f>IF('14'!B25&lt;&gt;"",VLOOKUP('14'!D26,$C$25:$D$57,2),IF('14'!J25&lt;&gt;"",VLOOKUP('14'!H26,$C$25:$D$57,2),"-"))</f>
        <v>-</v>
      </c>
      <c r="N17" s="59" t="str">
        <f>IF('14'!B27&lt;&gt;"",VLOOKUP('14'!D28,$C$25:$D$57,2),IF('14'!J27&lt;&gt;"",VLOOKUP('14'!H28,$C$25:$D$57,2),"-"))</f>
        <v>-</v>
      </c>
      <c r="O17" s="59" t="str">
        <f>IF('14'!B29&lt;&gt;"",VLOOKUP('14'!D30,$C$25:$D$57,2),IF('14'!J29&lt;&gt;"",VLOOKUP('14'!H30,$C$25:$D$57,2),"-"))</f>
        <v>-</v>
      </c>
      <c r="P17" s="59" t="str">
        <f>IF('14'!B31&lt;&gt;"",VLOOKUP('14'!D32,$C$25:$D$57,2),IF('14'!J31&lt;&gt;"",VLOOKUP('14'!H32,$C$25:$D$57,2),"-"))</f>
        <v>-</v>
      </c>
      <c r="Q17" s="59" t="str">
        <f>IF('14'!B33&lt;&gt;"",VLOOKUP('14'!D34,$C$25:$D$57,2),IF('14'!J33&lt;&gt;"",VLOOKUP('14'!H34,$C$25:$D$57,2),"-"))</f>
        <v>-</v>
      </c>
      <c r="R17" s="59" t="str">
        <f>IF('14'!B35&lt;&gt;"",VLOOKUP('14'!D36,$C$25:$D$57,2),IF('14'!J35&lt;&gt;"",VLOOKUP('14'!H36,$C$25:$D$57,2),"-"))</f>
        <v>-</v>
      </c>
      <c r="S17" s="59" t="str">
        <f>IF('14'!B37&lt;&gt;"",VLOOKUP('14'!D38,$C$25:$D$57,2),IF('14'!J37&lt;&gt;"",VLOOKUP('14'!H38,$C$25:$D$57,2),"-"))</f>
        <v>-</v>
      </c>
      <c r="T17" s="59" t="str">
        <f>IF('14'!F40&lt;&gt;"",'14'!F40,"-")</f>
        <v>-</v>
      </c>
      <c r="U17" s="58"/>
      <c r="V17" s="59">
        <f>IF('14'!J7="",'14'!B7,'14'!J7)</f>
        <v>0</v>
      </c>
      <c r="W17" s="59">
        <f>IF('14'!J9="",'14'!B9,'14'!J9)</f>
        <v>0</v>
      </c>
      <c r="X17" s="59">
        <f>IF('14'!J11="",'14'!B11,'14'!J11)</f>
        <v>0</v>
      </c>
      <c r="Y17" s="59">
        <f>IF('14'!J13="",'14'!B13,'14'!J13)</f>
        <v>0</v>
      </c>
      <c r="Z17" s="59">
        <f>IF('14'!J15="",'14'!B15,'14'!J15)</f>
        <v>0</v>
      </c>
      <c r="AA17" s="59">
        <f>IF('14'!J17="",'14'!B17,'14'!J17)</f>
        <v>0</v>
      </c>
      <c r="AB17" s="59">
        <f>IF('14'!J19="",'14'!B19,'14'!J19)</f>
        <v>0</v>
      </c>
      <c r="AC17" s="59">
        <f>IF('14'!J21="",'14'!B21,'14'!J21)</f>
        <v>0</v>
      </c>
      <c r="AD17" s="59">
        <f>IF('14'!J23="",'14'!B23,'14'!J23)</f>
        <v>0</v>
      </c>
      <c r="AE17" s="59">
        <f>IF('14'!J25="",'14'!B25,'14'!J25)</f>
        <v>0</v>
      </c>
      <c r="AF17" s="59">
        <f>IF('14'!J27="",'14'!B27,'14'!J27)</f>
        <v>0</v>
      </c>
      <c r="AG17" s="59">
        <f>IF('14'!J29="",'14'!B29,'14'!J29)</f>
        <v>0</v>
      </c>
      <c r="AH17" s="59">
        <f>IF('14'!J31="",'14'!B31,'14'!J31)</f>
        <v>0</v>
      </c>
      <c r="AI17" s="59">
        <f>IF('14'!J33="",'14'!B33,'14'!J33)</f>
        <v>0</v>
      </c>
      <c r="AJ17" s="59">
        <f>IF('14'!J35="",'14'!B35,'14'!J35)</f>
        <v>0</v>
      </c>
      <c r="AK17" s="59">
        <f>IF('14'!J37="",'14'!B37,'14'!J37)</f>
        <v>0</v>
      </c>
    </row>
    <row r="18" spans="2:37" ht="20.25" customHeight="1" x14ac:dyDescent="0.25">
      <c r="B18" s="59">
        <f>'15'!$F$2</f>
        <v>15</v>
      </c>
      <c r="C18" s="60" t="str">
        <f>IF('15'!$F$42="","No Name Entered",'15'!$F$42)</f>
        <v>No Name Entered</v>
      </c>
      <c r="D18" s="59" t="str">
        <f>IF('15'!B7&lt;&gt;"",VLOOKUP('15'!D8,$C$25:$D$57,2),IF('15'!J7&lt;&gt;"",VLOOKUP('15'!H8,$C$25:$D$57,2),"-"))</f>
        <v>-</v>
      </c>
      <c r="E18" s="59" t="str">
        <f>IF('15'!$B9&lt;&gt;"",VLOOKUP('15'!$D10,$C$25:$D$57,2),IF('15'!$J9&lt;&gt;"",VLOOKUP('15'!H10,$C$25:$D$57,2),"-"))</f>
        <v>-</v>
      </c>
      <c r="F18" s="59" t="str">
        <f>IF('15'!B11&lt;&gt;"",VLOOKUP('15'!D12,$C$25:$D$57,2),IF('15'!J11&lt;&gt;"",VLOOKUP('15'!H12,$C$25:$D$57,2),"-"))</f>
        <v>-</v>
      </c>
      <c r="G18" s="59" t="str">
        <f>IF('15'!B13&lt;&gt;"",VLOOKUP('15'!D14,$C$25:$D$57,2),IF('15'!J13&lt;&gt;"",VLOOKUP('15'!H14,$C$25:$D$57,2),"-"))</f>
        <v>-</v>
      </c>
      <c r="H18" s="59" t="str">
        <f>IF('15'!B15&lt;&gt;"",VLOOKUP('15'!D16,$C$25:$D$57,2),IF('15'!J15&lt;&gt;"",VLOOKUP('15'!H16,$C$25:$D$57,2),"-"))</f>
        <v>-</v>
      </c>
      <c r="I18" s="59" t="str">
        <f>IF('15'!B17&lt;&gt;"",VLOOKUP('15'!D18,$C$25:$D$57,2),IF('15'!J17&lt;&gt;"",VLOOKUP('15'!H18,$C$25:$D$57,2),"-"))</f>
        <v>-</v>
      </c>
      <c r="J18" s="59" t="str">
        <f>IF('15'!B19&lt;&gt;"",VLOOKUP('15'!D20,$C$25:$D$57,2),IF('15'!J19&lt;&gt;"",VLOOKUP('15'!H20,$C$25:$D$57,2),"-"))</f>
        <v>-</v>
      </c>
      <c r="K18" s="59" t="str">
        <f>IF('15'!B21&lt;&gt;"",VLOOKUP('15'!D22,$C$25:$D$57,2),IF('15'!J21&lt;&gt;"",VLOOKUP('15'!H22,$C$25:$D$57,2),"-"))</f>
        <v>-</v>
      </c>
      <c r="L18" s="59" t="str">
        <f>IF('15'!B23&lt;&gt;"",VLOOKUP('15'!D24,$C$25:$D$57,2),IF('15'!J23&lt;&gt;"",VLOOKUP('15'!H24,$C$25:$D$57,2),"-"))</f>
        <v>-</v>
      </c>
      <c r="M18" s="59" t="str">
        <f>IF('15'!B25&lt;&gt;"",VLOOKUP('15'!D26,$C$25:$D$57,2),IF('15'!J25&lt;&gt;"",VLOOKUP('15'!H26,$C$25:$D$57,2),"-"))</f>
        <v>-</v>
      </c>
      <c r="N18" s="59" t="str">
        <f>IF('15'!B27&lt;&gt;"",VLOOKUP('15'!D28,$C$25:$D$57,2),IF('15'!J27&lt;&gt;"",VLOOKUP('15'!H28,$C$25:$D$57,2),"-"))</f>
        <v>-</v>
      </c>
      <c r="O18" s="59" t="str">
        <f>IF('15'!B29&lt;&gt;"",VLOOKUP('15'!D30,$C$25:$D$57,2),IF('15'!J29&lt;&gt;"",VLOOKUP('15'!H30,$C$25:$D$57,2),"-"))</f>
        <v>-</v>
      </c>
      <c r="P18" s="59" t="str">
        <f>IF('15'!B31&lt;&gt;"",VLOOKUP('15'!D32,$C$25:$D$57,2),IF('15'!J31&lt;&gt;"",VLOOKUP('15'!H32,$C$25:$D$57,2),"-"))</f>
        <v>-</v>
      </c>
      <c r="Q18" s="59" t="str">
        <f>IF('15'!B33&lt;&gt;"",VLOOKUP('15'!D34,$C$25:$D$57,2),IF('15'!J33&lt;&gt;"",VLOOKUP('15'!H34,$C$25:$D$57,2),"-"))</f>
        <v>-</v>
      </c>
      <c r="R18" s="59" t="str">
        <f>IF('15'!B35&lt;&gt;"",VLOOKUP('15'!D36,$C$25:$D$57,2),IF('15'!J35&lt;&gt;"",VLOOKUP('15'!H36,$C$25:$D$57,2),"-"))</f>
        <v>-</v>
      </c>
      <c r="S18" s="59" t="str">
        <f>IF('15'!B37&lt;&gt;"",VLOOKUP('15'!D38,$C$25:$D$57,2),IF('15'!J37&lt;&gt;"",VLOOKUP('15'!H38,$C$25:$D$57,2),"-"))</f>
        <v>-</v>
      </c>
      <c r="T18" s="59" t="str">
        <f>IF('15'!F40&lt;&gt;"",'15'!F40,"-")</f>
        <v>-</v>
      </c>
      <c r="U18" s="58"/>
      <c r="V18" s="59">
        <f>IF('15'!J7="",'15'!B7,'15'!J7)</f>
        <v>0</v>
      </c>
      <c r="W18" s="59">
        <f>IF('15'!J9="",'15'!B9,'15'!J9)</f>
        <v>0</v>
      </c>
      <c r="X18" s="59">
        <f>IF('15'!J11="",'15'!B11,'15'!J11)</f>
        <v>0</v>
      </c>
      <c r="Y18" s="59">
        <f>IF('15'!J13="",'15'!B13,'15'!J13)</f>
        <v>0</v>
      </c>
      <c r="Z18" s="59">
        <f>IF('15'!J15="",'15'!B15,'15'!J15)</f>
        <v>0</v>
      </c>
      <c r="AA18" s="59">
        <f>IF('15'!J17="",'15'!B17,'15'!J17)</f>
        <v>0</v>
      </c>
      <c r="AB18" s="59">
        <f>IF('15'!J19="",'15'!B19,'15'!J19)</f>
        <v>0</v>
      </c>
      <c r="AC18" s="59">
        <f>IF('15'!J21="",'15'!B21,'15'!J21)</f>
        <v>0</v>
      </c>
      <c r="AD18" s="59">
        <f>IF('15'!J23="",'15'!B23,'15'!J23)</f>
        <v>0</v>
      </c>
      <c r="AE18" s="59">
        <f>IF('15'!J25="",'15'!B25,'15'!J25)</f>
        <v>0</v>
      </c>
      <c r="AF18" s="59">
        <f>IF('15'!J27="",'15'!B27,'15'!J27)</f>
        <v>0</v>
      </c>
      <c r="AG18" s="59">
        <f>IF('15'!J29="",'15'!B29,'15'!J29)</f>
        <v>0</v>
      </c>
      <c r="AH18" s="59">
        <f>IF('15'!J31="",'15'!B31,'15'!J31)</f>
        <v>0</v>
      </c>
      <c r="AI18" s="59">
        <f>IF('15'!J33="",'15'!B33,'15'!J33)</f>
        <v>0</v>
      </c>
      <c r="AJ18" s="59">
        <f>IF('15'!J35="",'15'!B35,'15'!J35)</f>
        <v>0</v>
      </c>
      <c r="AK18" s="59">
        <f>IF('15'!J37="",'15'!B37,'15'!J37)</f>
        <v>0</v>
      </c>
    </row>
    <row r="19" spans="2:37" ht="20.25" customHeight="1" x14ac:dyDescent="0.25">
      <c r="B19" s="59">
        <f>'16'!$F$2</f>
        <v>16</v>
      </c>
      <c r="C19" s="60" t="str">
        <f>IF('16'!$F$42="","No Name Entered",'16'!$F$42)</f>
        <v>No Name Entered</v>
      </c>
      <c r="D19" s="59" t="str">
        <f>IF('16'!B7&lt;&gt;"",VLOOKUP('16'!D8,$C$25:$D$57,2),IF('16'!J7&lt;&gt;"",VLOOKUP('16'!H8,$C$25:$D$57,2),"-"))</f>
        <v>-</v>
      </c>
      <c r="E19" s="59" t="str">
        <f>IF('16'!$B9&lt;&gt;"",VLOOKUP('16'!$D10,$C$25:$D$57,2),IF('16'!$J9&lt;&gt;"",VLOOKUP('16'!H10,$C$25:$D$57,2),"-"))</f>
        <v>-</v>
      </c>
      <c r="F19" s="59" t="str">
        <f>IF('16'!B11&lt;&gt;"",VLOOKUP('16'!D12,$C$25:$D$57,2),IF('16'!J11&lt;&gt;"",VLOOKUP('16'!H12,$C$25:$D$57,2),"-"))</f>
        <v>-</v>
      </c>
      <c r="G19" s="59" t="str">
        <f>IF('16'!B13&lt;&gt;"",VLOOKUP('16'!D14,$C$25:$D$57,2),IF('16'!J13&lt;&gt;"",VLOOKUP('16'!H14,$C$25:$D$57,2),"-"))</f>
        <v>-</v>
      </c>
      <c r="H19" s="59" t="str">
        <f>IF('16'!B15&lt;&gt;"",VLOOKUP('16'!D16,$C$25:$D$57,2),IF('16'!J15&lt;&gt;"",VLOOKUP('16'!H16,$C$25:$D$57,2),"-"))</f>
        <v>-</v>
      </c>
      <c r="I19" s="59" t="str">
        <f>IF('16'!B17&lt;&gt;"",VLOOKUP('16'!D18,$C$25:$D$57,2),IF('16'!J17&lt;&gt;"",VLOOKUP('16'!H18,$C$25:$D$57,2),"-"))</f>
        <v>-</v>
      </c>
      <c r="J19" s="59" t="str">
        <f>IF('16'!B19&lt;&gt;"",VLOOKUP('16'!D20,$C$25:$D$57,2),IF('16'!J19&lt;&gt;"",VLOOKUP('16'!H20,$C$25:$D$57,2),"-"))</f>
        <v>-</v>
      </c>
      <c r="K19" s="59" t="str">
        <f>IF('16'!B21&lt;&gt;"",VLOOKUP('16'!D22,$C$25:$D$57,2),IF('16'!J21&lt;&gt;"",VLOOKUP('16'!H22,$C$25:$D$57,2),"-"))</f>
        <v>-</v>
      </c>
      <c r="L19" s="59" t="str">
        <f>IF('16'!B23&lt;&gt;"",VLOOKUP('16'!D24,$C$25:$D$57,2),IF('16'!J23&lt;&gt;"",VLOOKUP('16'!H24,$C$25:$D$57,2),"-"))</f>
        <v>-</v>
      </c>
      <c r="M19" s="59" t="str">
        <f>IF('16'!B25&lt;&gt;"",VLOOKUP('16'!D26,$C$25:$D$57,2),IF('16'!J25&lt;&gt;"",VLOOKUP('16'!H26,$C$25:$D$57,2),"-"))</f>
        <v>-</v>
      </c>
      <c r="N19" s="59" t="str">
        <f>IF('16'!B27&lt;&gt;"",VLOOKUP('16'!D28,$C$25:$D$57,2),IF('16'!J27&lt;&gt;"",VLOOKUP('16'!H28,$C$25:$D$57,2),"-"))</f>
        <v>-</v>
      </c>
      <c r="O19" s="59" t="str">
        <f>IF('16'!B29&lt;&gt;"",VLOOKUP('16'!D30,$C$25:$D$57,2),IF('16'!J29&lt;&gt;"",VLOOKUP('16'!H30,$C$25:$D$57,2),"-"))</f>
        <v>-</v>
      </c>
      <c r="P19" s="59" t="str">
        <f>IF('16'!B31&lt;&gt;"",VLOOKUP('16'!D32,$C$25:$D$57,2),IF('16'!J31&lt;&gt;"",VLOOKUP('16'!H32,$C$25:$D$57,2),"-"))</f>
        <v>-</v>
      </c>
      <c r="Q19" s="59" t="str">
        <f>IF('16'!B33&lt;&gt;"",VLOOKUP('16'!D34,$C$25:$D$57,2),IF('16'!J33&lt;&gt;"",VLOOKUP('16'!H34,$C$25:$D$57,2),"-"))</f>
        <v>-</v>
      </c>
      <c r="R19" s="59" t="str">
        <f>IF('16'!B35&lt;&gt;"",VLOOKUP('16'!D36,$C$25:$D$57,2),IF('16'!J35&lt;&gt;"",VLOOKUP('16'!H36,$C$25:$D$57,2),"-"))</f>
        <v>-</v>
      </c>
      <c r="S19" s="59" t="str">
        <f>IF('16'!B37&lt;&gt;"",VLOOKUP('16'!D38,$C$25:$D$57,2),IF('16'!J37&lt;&gt;"",VLOOKUP('16'!H38,$C$25:$D$57,2),"-"))</f>
        <v>-</v>
      </c>
      <c r="T19" s="59" t="str">
        <f>IF('16'!F40&lt;&gt;"",'16'!F40,"-")</f>
        <v>-</v>
      </c>
      <c r="U19" s="58"/>
      <c r="V19" s="59">
        <f>IF('16'!J7="",'16'!B7,'16'!J7)</f>
        <v>0</v>
      </c>
      <c r="W19" s="59">
        <f>IF('16'!J9="",'16'!B9,'16'!J9)</f>
        <v>0</v>
      </c>
      <c r="X19" s="59">
        <f>IF('16'!J11="",'16'!B11,'16'!J11)</f>
        <v>0</v>
      </c>
      <c r="Y19" s="59">
        <f>IF('16'!J13="",'16'!B13,'16'!J13)</f>
        <v>0</v>
      </c>
      <c r="Z19" s="59">
        <f>IF('16'!J15="",'16'!B15,'16'!J15)</f>
        <v>0</v>
      </c>
      <c r="AA19" s="59">
        <f>IF('16'!J17="",'16'!B17,'16'!J17)</f>
        <v>0</v>
      </c>
      <c r="AB19" s="59">
        <f>IF('16'!J19="",'16'!B19,'16'!J19)</f>
        <v>0</v>
      </c>
      <c r="AC19" s="59">
        <f>IF('16'!J21="",'16'!B21,'16'!J21)</f>
        <v>0</v>
      </c>
      <c r="AD19" s="59">
        <f>IF('16'!J23="",'16'!B23,'16'!J23)</f>
        <v>0</v>
      </c>
      <c r="AE19" s="59">
        <f>IF('16'!J25="",'16'!B25,'16'!J25)</f>
        <v>0</v>
      </c>
      <c r="AF19" s="59">
        <f>IF('16'!J27="",'16'!B27,'16'!J27)</f>
        <v>0</v>
      </c>
      <c r="AG19" s="59">
        <f>IF('16'!J29="",'16'!B29,'16'!J29)</f>
        <v>0</v>
      </c>
      <c r="AH19" s="59">
        <f>IF('16'!J31="",'16'!B31,'16'!J31)</f>
        <v>0</v>
      </c>
      <c r="AI19" s="59">
        <f>IF('16'!J33="",'16'!B33,'16'!J33)</f>
        <v>0</v>
      </c>
      <c r="AJ19" s="59">
        <f>IF('16'!J35="",'16'!B35,'16'!J35)</f>
        <v>0</v>
      </c>
      <c r="AK19" s="59">
        <f>IF('16'!J37="",'16'!B37,'16'!J37)</f>
        <v>0</v>
      </c>
    </row>
    <row r="20" spans="2:37" ht="20.25" customHeight="1" x14ac:dyDescent="0.25">
      <c r="B20" s="59">
        <f>'17'!$F$2</f>
        <v>17</v>
      </c>
      <c r="C20" s="60" t="str">
        <f>IF('17'!$F$42="","No Name Entered",'17'!$F$42)</f>
        <v>No Name Entered</v>
      </c>
      <c r="D20" s="59" t="str">
        <f>IF('17'!B7&lt;&gt;"",VLOOKUP('17'!D8,$C$25:$D$57,2),IF('17'!J7&lt;&gt;"",VLOOKUP('17'!H8,$C$25:$D$57,2),"-"))</f>
        <v>-</v>
      </c>
      <c r="E20" s="59" t="str">
        <f>IF('17'!$B9&lt;&gt;"",VLOOKUP('17'!$D10,$C$25:$D$57,2),IF('17'!$J9&lt;&gt;"",VLOOKUP('17'!H10,$C$25:$D$57,2),"-"))</f>
        <v>-</v>
      </c>
      <c r="F20" s="59" t="str">
        <f>IF('17'!B11&lt;&gt;"",VLOOKUP('17'!D12,$C$25:$D$57,2),IF('17'!J11&lt;&gt;"",VLOOKUP('17'!H12,$C$25:$D$57,2),"-"))</f>
        <v>-</v>
      </c>
      <c r="G20" s="59" t="str">
        <f>IF('17'!B13&lt;&gt;"",VLOOKUP('17'!D14,$C$25:$D$57,2),IF('17'!J13&lt;&gt;"",VLOOKUP('17'!H14,$C$25:$D$57,2),"-"))</f>
        <v>-</v>
      </c>
      <c r="H20" s="59" t="str">
        <f>IF('17'!B15&lt;&gt;"",VLOOKUP('17'!D16,$C$25:$D$57,2),IF('17'!J15&lt;&gt;"",VLOOKUP('17'!H16,$C$25:$D$57,2),"-"))</f>
        <v>-</v>
      </c>
      <c r="I20" s="59" t="str">
        <f>IF('17'!B17&lt;&gt;"",VLOOKUP('17'!D18,$C$25:$D$57,2),IF('17'!J17&lt;&gt;"",VLOOKUP('17'!H18,$C$25:$D$57,2),"-"))</f>
        <v>-</v>
      </c>
      <c r="J20" s="59" t="str">
        <f>IF('17'!B19&lt;&gt;"",VLOOKUP('17'!D20,$C$25:$D$57,2),IF('17'!J19&lt;&gt;"",VLOOKUP('17'!H20,$C$25:$D$57,2),"-"))</f>
        <v>-</v>
      </c>
      <c r="K20" s="59" t="str">
        <f>IF('17'!B21&lt;&gt;"",VLOOKUP('17'!D22,$C$25:$D$57,2),IF('17'!J21&lt;&gt;"",VLOOKUP('17'!H22,$C$25:$D$57,2),"-"))</f>
        <v>-</v>
      </c>
      <c r="L20" s="59" t="str">
        <f>IF('17'!B23&lt;&gt;"",VLOOKUP('17'!D24,$C$25:$D$57,2),IF('17'!J23&lt;&gt;"",VLOOKUP('17'!H24,$C$25:$D$57,2),"-"))</f>
        <v>-</v>
      </c>
      <c r="M20" s="59" t="str">
        <f>IF('17'!B25&lt;&gt;"",VLOOKUP('17'!D26,$C$25:$D$57,2),IF('17'!J25&lt;&gt;"",VLOOKUP('17'!H26,$C$25:$D$57,2),"-"))</f>
        <v>-</v>
      </c>
      <c r="N20" s="59" t="str">
        <f>IF('17'!B27&lt;&gt;"",VLOOKUP('17'!D28,$C$25:$D$57,2),IF('17'!J27&lt;&gt;"",VLOOKUP('17'!H28,$C$25:$D$57,2),"-"))</f>
        <v>-</v>
      </c>
      <c r="O20" s="59" t="str">
        <f>IF('17'!B29&lt;&gt;"",VLOOKUP('17'!D30,$C$25:$D$57,2),IF('17'!J29&lt;&gt;"",VLOOKUP('17'!H30,$C$25:$D$57,2),"-"))</f>
        <v>-</v>
      </c>
      <c r="P20" s="59" t="str">
        <f>IF('17'!B31&lt;&gt;"",VLOOKUP('17'!D32,$C$25:$D$57,2),IF('17'!J31&lt;&gt;"",VLOOKUP('17'!H32,$C$25:$D$57,2),"-"))</f>
        <v>-</v>
      </c>
      <c r="Q20" s="59" t="str">
        <f>IF('17'!B33&lt;&gt;"",VLOOKUP('17'!D34,$C$25:$D$57,2),IF('17'!J33&lt;&gt;"",VLOOKUP('17'!H34,$C$25:$D$57,2),"-"))</f>
        <v>-</v>
      </c>
      <c r="R20" s="59" t="str">
        <f>IF('17'!B35&lt;&gt;"",VLOOKUP('17'!D36,$C$25:$D$57,2),IF('17'!J35&lt;&gt;"",VLOOKUP('17'!H36,$C$25:$D$57,2),"-"))</f>
        <v>-</v>
      </c>
      <c r="S20" s="59" t="str">
        <f>IF('17'!B37&lt;&gt;"",VLOOKUP('17'!D38,$C$25:$D$57,2),IF('17'!J37&lt;&gt;"",VLOOKUP('17'!H38,$C$25:$D$57,2),"-"))</f>
        <v>-</v>
      </c>
      <c r="T20" s="59" t="str">
        <f>IF('17'!F40&lt;&gt;"",'17'!F40,"-")</f>
        <v>-</v>
      </c>
      <c r="U20" s="58"/>
      <c r="V20" s="59">
        <f>IF('17'!J7="",'17'!B7,'17'!J7)</f>
        <v>0</v>
      </c>
      <c r="W20" s="59">
        <f>IF('17'!J9="",'17'!B9,'17'!J9)</f>
        <v>0</v>
      </c>
      <c r="X20" s="59">
        <f>IF('17'!J11="",'17'!B11,'17'!J11)</f>
        <v>0</v>
      </c>
      <c r="Y20" s="59">
        <f>IF('17'!J13="",'17'!B13,'17'!J13)</f>
        <v>0</v>
      </c>
      <c r="Z20" s="59">
        <f>IF('17'!J15="",'17'!B15,'17'!J15)</f>
        <v>0</v>
      </c>
      <c r="AA20" s="59">
        <f>IF('17'!J17="",'17'!B17,'17'!J17)</f>
        <v>0</v>
      </c>
      <c r="AB20" s="59">
        <f>IF('17'!J19="",'17'!B19,'17'!J19)</f>
        <v>0</v>
      </c>
      <c r="AC20" s="59">
        <f>IF('17'!J21="",'17'!B21,'17'!J21)</f>
        <v>0</v>
      </c>
      <c r="AD20" s="59">
        <f>IF('17'!J23="",'17'!B23,'17'!J23)</f>
        <v>0</v>
      </c>
      <c r="AE20" s="59">
        <f>IF('17'!J25="",'17'!B25,'17'!J25)</f>
        <v>0</v>
      </c>
      <c r="AF20" s="59">
        <f>IF('17'!J27="",'17'!B27,'17'!J27)</f>
        <v>0</v>
      </c>
      <c r="AG20" s="59">
        <f>IF('17'!J29="",'17'!B29,'17'!J29)</f>
        <v>0</v>
      </c>
      <c r="AH20" s="59">
        <f>IF('17'!J31="",'17'!B31,'17'!J31)</f>
        <v>0</v>
      </c>
      <c r="AI20" s="59">
        <f>IF('17'!J33="",'17'!B33,'17'!J33)</f>
        <v>0</v>
      </c>
      <c r="AJ20" s="59">
        <f>IF('17'!J35="",'17'!B35,'17'!J35)</f>
        <v>0</v>
      </c>
      <c r="AK20" s="59">
        <f>IF('17'!J37="",'17'!B37,'17'!J37)</f>
        <v>0</v>
      </c>
    </row>
    <row r="21" spans="2:37" ht="20.25" customHeight="1" x14ac:dyDescent="0.25">
      <c r="B21" s="59">
        <f>'18'!$F$2</f>
        <v>18</v>
      </c>
      <c r="C21" s="60" t="str">
        <f>IF('18'!$F$42="","No Name Entered",'18'!$F$42)</f>
        <v>No Name Entered</v>
      </c>
      <c r="D21" s="59" t="str">
        <f>IF('18'!B8&lt;&gt;"",VLOOKUP('18'!D9,$C$25:$D$57,2),IF('18'!J8&lt;&gt;"",VLOOKUP('18'!H9,$C$25:$D$57,2),"-"))</f>
        <v>-</v>
      </c>
      <c r="E21" s="59" t="str">
        <f>IF('18'!$B10&lt;&gt;"",VLOOKUP('18'!$D11,$C$25:$D$57,2),IF('18'!$J10&lt;&gt;"",VLOOKUP('18'!H11,$C$25:$D$57,2),"-"))</f>
        <v>-</v>
      </c>
      <c r="F21" s="59" t="str">
        <f>IF('18'!B12&lt;&gt;"",VLOOKUP('18'!D13,$C$25:$D$57,2),IF('18'!J12&lt;&gt;"",VLOOKUP('18'!H13,$C$25:$D$57,2),"-"))</f>
        <v>-</v>
      </c>
      <c r="G21" s="59" t="str">
        <f>IF('18'!B14&lt;&gt;"",VLOOKUP('18'!D15,$C$25:$D$57,2),IF('18'!J14&lt;&gt;"",VLOOKUP('18'!H15,$C$25:$D$57,2),"-"))</f>
        <v>-</v>
      </c>
      <c r="H21" s="59" t="str">
        <f>IF('18'!B16&lt;&gt;"",VLOOKUP('18'!D17,$C$25:$D$57,2),IF('18'!J16&lt;&gt;"",VLOOKUP('18'!H17,$C$25:$D$57,2),"-"))</f>
        <v>-</v>
      </c>
      <c r="I21" s="59" t="str">
        <f>IF('18'!B18&lt;&gt;"",VLOOKUP('18'!D19,$C$25:$D$57,2),IF('18'!J18&lt;&gt;"",VLOOKUP('18'!H19,$C$25:$D$57,2),"-"))</f>
        <v>-</v>
      </c>
      <c r="J21" s="59" t="str">
        <f>IF('18'!B20&lt;&gt;"",VLOOKUP('18'!D21,$C$25:$D$57,2),IF('18'!J20&lt;&gt;"",VLOOKUP('18'!H21,$C$25:$D$57,2),"-"))</f>
        <v>-</v>
      </c>
      <c r="K21" s="59" t="str">
        <f>IF('18'!B22&lt;&gt;"",VLOOKUP('18'!D23,$C$25:$D$57,2),IF('18'!J22&lt;&gt;"",VLOOKUP('18'!H23,$C$25:$D$57,2),"-"))</f>
        <v>-</v>
      </c>
      <c r="L21" s="59" t="str">
        <f>IF('18'!B24&lt;&gt;"",VLOOKUP('18'!D25,$C$25:$D$57,2),IF('18'!J24&lt;&gt;"",VLOOKUP('18'!H25,$C$25:$D$57,2),"-"))</f>
        <v>-</v>
      </c>
      <c r="M21" s="59" t="str">
        <f>IF('18'!B26&lt;&gt;"",VLOOKUP('18'!D27,$C$25:$D$57,2),IF('18'!J26&lt;&gt;"",VLOOKUP('18'!H27,$C$25:$D$57,2),"-"))</f>
        <v>-</v>
      </c>
      <c r="N21" s="59" t="str">
        <f>IF('18'!B28&lt;&gt;"",VLOOKUP('18'!D29,$C$25:$D$57,2),IF('18'!J28&lt;&gt;"",VLOOKUP('18'!H29,$C$25:$D$57,2),"-"))</f>
        <v>-</v>
      </c>
      <c r="O21" s="59" t="str">
        <f>IF('18'!B30&lt;&gt;"",VLOOKUP('18'!D31,$C$25:$D$57,2),IF('18'!J30&lt;&gt;"",VLOOKUP('18'!H31,$C$25:$D$57,2),"-"))</f>
        <v>-</v>
      </c>
      <c r="P21" s="59" t="str">
        <f>IF('18'!B32&lt;&gt;"",VLOOKUP('18'!D33,$C$25:$D$57,2),IF('18'!J32&lt;&gt;"",VLOOKUP('18'!H33,$C$25:$D$57,2),"-"))</f>
        <v>-</v>
      </c>
      <c r="Q21" s="59" t="str">
        <f>IF('18'!B34&lt;&gt;"",VLOOKUP('18'!D35,$C$25:$D$57,2),IF('18'!J34&lt;&gt;"",VLOOKUP('18'!H35,$C$25:$D$57,2),"-"))</f>
        <v>-</v>
      </c>
      <c r="R21" s="59" t="str">
        <f>IF('18'!B36&lt;&gt;"",VLOOKUP('18'!D37,$C$25:$D$57,2),IF('18'!J36&lt;&gt;"",VLOOKUP('18'!H37,$C$25:$D$57,2),"-"))</f>
        <v>-</v>
      </c>
      <c r="S21" s="59" t="str">
        <f>IF('18'!B38&lt;&gt;"",VLOOKUP('18'!D39,$C$25:$D$57,2),IF('18'!J38&lt;&gt;"",VLOOKUP('18'!H39,$C$25:$D$57,2),"-"))</f>
        <v>-</v>
      </c>
      <c r="T21" s="59" t="str">
        <f>IF('18'!F41&lt;&gt;"",'18'!F41,"-")</f>
        <v>-</v>
      </c>
      <c r="U21" s="58"/>
      <c r="V21" s="59">
        <f>IF('18'!J7="",'18'!B7,'18'!J7)</f>
        <v>0</v>
      </c>
      <c r="W21" s="59">
        <f>IF('18'!J9="",'18'!B9,'18'!J9)</f>
        <v>0</v>
      </c>
      <c r="X21" s="59">
        <f>IF('18'!J11="",'18'!B11,'18'!J11)</f>
        <v>0</v>
      </c>
      <c r="Y21" s="59">
        <f>IF('18'!J13="",'18'!B13,'18'!J13)</f>
        <v>0</v>
      </c>
      <c r="Z21" s="59">
        <f>IF('18'!J15="",'18'!B15,'18'!J15)</f>
        <v>0</v>
      </c>
      <c r="AA21" s="59">
        <f>IF('18'!J17="",'18'!B17,'18'!J17)</f>
        <v>0</v>
      </c>
      <c r="AB21" s="59">
        <f>IF('18'!J19="",'18'!B19,'18'!J19)</f>
        <v>0</v>
      </c>
      <c r="AC21" s="59">
        <f>IF('18'!J21="",'18'!B21,'18'!J21)</f>
        <v>0</v>
      </c>
      <c r="AD21" s="59">
        <f>IF('18'!J23="",'18'!B23,'18'!J23)</f>
        <v>0</v>
      </c>
      <c r="AE21" s="59">
        <f>IF('18'!J25="",'18'!B25,'18'!J25)</f>
        <v>0</v>
      </c>
      <c r="AF21" s="59">
        <f>IF('18'!J27="",'18'!B27,'18'!J27)</f>
        <v>0</v>
      </c>
      <c r="AG21" s="59">
        <f>IF('18'!J29="",'18'!B29,'18'!J29)</f>
        <v>0</v>
      </c>
      <c r="AH21" s="59">
        <f>IF('18'!J31="",'18'!B31,'18'!J31)</f>
        <v>0</v>
      </c>
      <c r="AI21" s="59">
        <f>IF('18'!J33="",'18'!B33,'18'!J33)</f>
        <v>0</v>
      </c>
      <c r="AJ21" s="59">
        <f>IF('18'!J35="",'18'!B35,'18'!J35)</f>
        <v>0</v>
      </c>
      <c r="AK21" s="59">
        <f>IF('18'!J37="",'18'!B37,'18'!J37)</f>
        <v>0</v>
      </c>
    </row>
    <row r="22" spans="2:37" ht="9.75" customHeight="1" x14ac:dyDescent="0.25">
      <c r="C22" s="54"/>
    </row>
    <row r="23" spans="2:37" ht="15" customHeight="1" x14ac:dyDescent="0.25"/>
    <row r="24" spans="2:37" hidden="1" x14ac:dyDescent="0.25">
      <c r="C24" s="55" t="s">
        <v>7</v>
      </c>
    </row>
    <row r="25" spans="2:37" hidden="1" x14ac:dyDescent="0.25">
      <c r="C25" s="56" t="s">
        <v>8</v>
      </c>
      <c r="D25" s="57" t="s">
        <v>9</v>
      </c>
    </row>
    <row r="26" spans="2:37" hidden="1" x14ac:dyDescent="0.25">
      <c r="C26" s="56" t="s">
        <v>10</v>
      </c>
      <c r="D26" s="57" t="s">
        <v>11</v>
      </c>
    </row>
    <row r="27" spans="2:37" hidden="1" x14ac:dyDescent="0.25">
      <c r="C27" s="56" t="s">
        <v>12</v>
      </c>
      <c r="D27" s="57" t="s">
        <v>13</v>
      </c>
    </row>
    <row r="28" spans="2:37" hidden="1" x14ac:dyDescent="0.25">
      <c r="C28" s="56" t="s">
        <v>14</v>
      </c>
      <c r="D28" s="57" t="s">
        <v>15</v>
      </c>
    </row>
    <row r="29" spans="2:37" hidden="1" x14ac:dyDescent="0.25">
      <c r="C29" s="56" t="s">
        <v>16</v>
      </c>
      <c r="D29" s="57" t="s">
        <v>17</v>
      </c>
    </row>
    <row r="30" spans="2:37" hidden="1" x14ac:dyDescent="0.25">
      <c r="C30" s="56" t="s">
        <v>18</v>
      </c>
      <c r="D30" s="57" t="s">
        <v>19</v>
      </c>
    </row>
    <row r="31" spans="2:37" hidden="1" x14ac:dyDescent="0.25">
      <c r="C31" s="56" t="s">
        <v>20</v>
      </c>
      <c r="D31" s="57" t="s">
        <v>21</v>
      </c>
    </row>
    <row r="32" spans="2:37" hidden="1" x14ac:dyDescent="0.25">
      <c r="C32" s="56" t="s">
        <v>70</v>
      </c>
      <c r="D32" s="57" t="s">
        <v>71</v>
      </c>
    </row>
    <row r="33" spans="3:4" hidden="1" x14ac:dyDescent="0.25">
      <c r="C33" s="56" t="s">
        <v>22</v>
      </c>
      <c r="D33" s="57" t="s">
        <v>23</v>
      </c>
    </row>
    <row r="34" spans="3:4" hidden="1" x14ac:dyDescent="0.25">
      <c r="C34" s="56" t="s">
        <v>24</v>
      </c>
      <c r="D34" s="57" t="s">
        <v>25</v>
      </c>
    </row>
    <row r="35" spans="3:4" hidden="1" x14ac:dyDescent="0.25">
      <c r="C35" s="56" t="s">
        <v>26</v>
      </c>
      <c r="D35" s="57" t="s">
        <v>27</v>
      </c>
    </row>
    <row r="36" spans="3:4" hidden="1" x14ac:dyDescent="0.25">
      <c r="C36" s="56" t="s">
        <v>73</v>
      </c>
      <c r="D36" s="57" t="s">
        <v>37</v>
      </c>
    </row>
    <row r="37" spans="3:4" hidden="1" x14ac:dyDescent="0.25">
      <c r="C37" s="56" t="s">
        <v>28</v>
      </c>
      <c r="D37" s="57" t="s">
        <v>29</v>
      </c>
    </row>
    <row r="38" spans="3:4" hidden="1" x14ac:dyDescent="0.25">
      <c r="C38" s="56" t="s">
        <v>30</v>
      </c>
      <c r="D38" s="57" t="s">
        <v>31</v>
      </c>
    </row>
    <row r="39" spans="3:4" hidden="1" x14ac:dyDescent="0.25">
      <c r="C39" s="56" t="s">
        <v>32</v>
      </c>
      <c r="D39" s="57" t="s">
        <v>33</v>
      </c>
    </row>
    <row r="40" spans="3:4" hidden="1" x14ac:dyDescent="0.25">
      <c r="C40" s="56" t="s">
        <v>34</v>
      </c>
      <c r="D40" s="57" t="s">
        <v>35</v>
      </c>
    </row>
    <row r="41" spans="3:4" hidden="1" x14ac:dyDescent="0.25">
      <c r="C41" s="56" t="s">
        <v>36</v>
      </c>
      <c r="D41" s="57" t="s">
        <v>37</v>
      </c>
    </row>
    <row r="42" spans="3:4" hidden="1" x14ac:dyDescent="0.25">
      <c r="C42" s="56" t="s">
        <v>38</v>
      </c>
      <c r="D42" s="57" t="s">
        <v>39</v>
      </c>
    </row>
    <row r="43" spans="3:4" hidden="1" x14ac:dyDescent="0.25">
      <c r="C43" s="56" t="s">
        <v>40</v>
      </c>
      <c r="D43" s="57" t="s">
        <v>41</v>
      </c>
    </row>
    <row r="44" spans="3:4" hidden="1" x14ac:dyDescent="0.25">
      <c r="C44" s="56" t="s">
        <v>42</v>
      </c>
      <c r="D44" s="57" t="s">
        <v>43</v>
      </c>
    </row>
    <row r="45" spans="3:4" hidden="1" x14ac:dyDescent="0.25">
      <c r="C45" s="56" t="s">
        <v>44</v>
      </c>
      <c r="D45" s="57" t="s">
        <v>45</v>
      </c>
    </row>
    <row r="46" spans="3:4" hidden="1" x14ac:dyDescent="0.25">
      <c r="C46" s="56" t="s">
        <v>46</v>
      </c>
      <c r="D46" s="57" t="s">
        <v>47</v>
      </c>
    </row>
    <row r="47" spans="3:4" hidden="1" x14ac:dyDescent="0.25">
      <c r="C47" s="56" t="s">
        <v>48</v>
      </c>
      <c r="D47" s="57" t="s">
        <v>49</v>
      </c>
    </row>
    <row r="48" spans="3:4" hidden="1" x14ac:dyDescent="0.25">
      <c r="C48" s="56" t="s">
        <v>50</v>
      </c>
      <c r="D48" s="57" t="s">
        <v>51</v>
      </c>
    </row>
    <row r="49" spans="3:4" hidden="1" x14ac:dyDescent="0.25">
      <c r="C49" s="56" t="s">
        <v>52</v>
      </c>
      <c r="D49" s="57" t="s">
        <v>53</v>
      </c>
    </row>
    <row r="50" spans="3:4" hidden="1" x14ac:dyDescent="0.25">
      <c r="C50" s="56" t="s">
        <v>54</v>
      </c>
      <c r="D50" s="57" t="s">
        <v>55</v>
      </c>
    </row>
    <row r="51" spans="3:4" hidden="1" x14ac:dyDescent="0.25">
      <c r="C51" s="56" t="s">
        <v>56</v>
      </c>
      <c r="D51" s="57" t="s">
        <v>57</v>
      </c>
    </row>
    <row r="52" spans="3:4" hidden="1" x14ac:dyDescent="0.25">
      <c r="C52" s="56" t="s">
        <v>58</v>
      </c>
      <c r="D52" s="57" t="s">
        <v>59</v>
      </c>
    </row>
    <row r="53" spans="3:4" hidden="1" x14ac:dyDescent="0.25">
      <c r="C53" s="56" t="s">
        <v>60</v>
      </c>
      <c r="D53" s="57" t="s">
        <v>61</v>
      </c>
    </row>
    <row r="54" spans="3:4" hidden="1" x14ac:dyDescent="0.25">
      <c r="C54" s="56" t="s">
        <v>62</v>
      </c>
      <c r="D54" s="57" t="s">
        <v>63</v>
      </c>
    </row>
    <row r="55" spans="3:4" hidden="1" x14ac:dyDescent="0.25">
      <c r="C55" s="56" t="s">
        <v>64</v>
      </c>
      <c r="D55" s="57" t="s">
        <v>65</v>
      </c>
    </row>
    <row r="56" spans="3:4" hidden="1" x14ac:dyDescent="0.25">
      <c r="C56" s="56" t="s">
        <v>66</v>
      </c>
      <c r="D56" s="57" t="s">
        <v>67</v>
      </c>
    </row>
    <row r="57" spans="3:4" hidden="1" x14ac:dyDescent="0.25">
      <c r="C57" s="56" t="s">
        <v>68</v>
      </c>
      <c r="D57" s="57" t="s">
        <v>69</v>
      </c>
    </row>
  </sheetData>
  <mergeCells count="2">
    <mergeCell ref="B2:T2"/>
    <mergeCell ref="V2:AK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74664-3170-4DDB-A501-723AF4563F28}">
  <sheetPr codeName="Sheet3">
    <tabColor theme="3" tint="0.59999389629810485"/>
  </sheetPr>
  <dimension ref="A1:CR44"/>
  <sheetViews>
    <sheetView showGridLines="0" showRowColHeaders="0" zoomScaleNormal="100" workbookViewId="0">
      <pane ySplit="3" topLeftCell="A4" activePane="bottomLeft" state="frozen"/>
      <selection activeCell="J15" sqref="J15:J16"/>
      <selection pane="bottomLeft" activeCell="B7" sqref="B7:B8"/>
    </sheetView>
  </sheetViews>
  <sheetFormatPr defaultColWidth="0" defaultRowHeight="30.75" zeroHeight="1" x14ac:dyDescent="0.25"/>
  <cols>
    <col min="1" max="1" width="5.7109375" style="37" customWidth="1"/>
    <col min="2" max="2" width="10.28515625" style="38" customWidth="1"/>
    <col min="3" max="3" width="2.85546875" style="38" customWidth="1"/>
    <col min="4" max="4" width="27.7109375" style="39" customWidth="1"/>
    <col min="5" max="5" width="5.7109375" style="38" customWidth="1"/>
    <col min="6" max="6" width="7" style="40" customWidth="1"/>
    <col min="7" max="7" width="5.7109375" style="39" customWidth="1"/>
    <col min="8" max="8" width="27.7109375" style="41" customWidth="1"/>
    <col min="9" max="9" width="2.85546875" style="39" customWidth="1"/>
    <col min="10" max="10" width="10.28515625" style="38"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84" t="str">
        <f>'1'!B1:J1</f>
        <v>Your Office Pool Name</v>
      </c>
      <c r="C1" s="84"/>
      <c r="D1" s="84"/>
      <c r="E1" s="84"/>
      <c r="F1" s="84"/>
      <c r="G1" s="84"/>
      <c r="H1" s="84"/>
      <c r="I1" s="84"/>
      <c r="J1" s="84"/>
      <c r="K1" s="4"/>
    </row>
    <row r="2" spans="1:11" s="2" customFormat="1" ht="28.5" customHeight="1" x14ac:dyDescent="0.3">
      <c r="A2" s="5"/>
      <c r="B2" s="6"/>
      <c r="C2" s="6"/>
      <c r="D2" s="66" t="s">
        <v>0</v>
      </c>
      <c r="E2" s="67"/>
      <c r="F2" s="7">
        <v>2</v>
      </c>
      <c r="G2" s="6"/>
      <c r="H2" s="68" t="str">
        <f>IF(F2="","&lt;----- Each week, change the Week # to the proper week","")</f>
        <v/>
      </c>
      <c r="I2" s="68"/>
      <c r="J2" s="68"/>
      <c r="K2" s="8"/>
    </row>
    <row r="3" spans="1:11" s="2" customFormat="1" ht="5.25" customHeight="1" x14ac:dyDescent="0.3">
      <c r="A3" s="5"/>
      <c r="B3" s="6"/>
      <c r="C3" s="6"/>
      <c r="D3" s="9"/>
      <c r="E3" s="9"/>
      <c r="F3" s="44"/>
      <c r="G3" s="6"/>
      <c r="H3" s="6"/>
      <c r="I3" s="6"/>
      <c r="J3" s="6"/>
      <c r="K3" s="8"/>
    </row>
    <row r="4" spans="1:11" s="2" customFormat="1" ht="40.5" customHeight="1" x14ac:dyDescent="0.25">
      <c r="A4" s="5"/>
      <c r="C4" s="69" t="s">
        <v>3</v>
      </c>
      <c r="D4" s="69"/>
      <c r="E4" s="69"/>
      <c r="F4" s="69"/>
      <c r="G4" s="69"/>
      <c r="H4" s="69"/>
      <c r="I4" s="69"/>
      <c r="J4" s="10"/>
      <c r="K4" s="8"/>
    </row>
    <row r="5" spans="1:11" s="2" customFormat="1" ht="6" customHeight="1" x14ac:dyDescent="0.25">
      <c r="A5" s="5"/>
      <c r="C5" s="48"/>
      <c r="D5" s="48"/>
      <c r="E5" s="48"/>
      <c r="F5" s="48"/>
      <c r="G5" s="48"/>
      <c r="H5" s="48"/>
      <c r="I5" s="48"/>
      <c r="J5" s="10"/>
      <c r="K5" s="8"/>
    </row>
    <row r="6" spans="1:11" s="2" customFormat="1" ht="18.75" customHeight="1" x14ac:dyDescent="0.25">
      <c r="A6" s="5"/>
      <c r="B6" s="45" t="s">
        <v>6</v>
      </c>
      <c r="C6" s="70"/>
      <c r="D6" s="71"/>
      <c r="E6" s="71"/>
      <c r="F6" s="71"/>
      <c r="G6" s="71"/>
      <c r="H6" s="71"/>
      <c r="I6" s="72"/>
      <c r="J6" s="45" t="s">
        <v>5</v>
      </c>
      <c r="K6" s="8"/>
    </row>
    <row r="7" spans="1:11" s="17" customFormat="1" ht="17.45" customHeight="1" x14ac:dyDescent="0.2">
      <c r="A7" s="11"/>
      <c r="B7" s="63"/>
      <c r="C7" s="12"/>
      <c r="D7" s="13" t="s">
        <v>111</v>
      </c>
      <c r="E7" s="14"/>
      <c r="F7" s="49"/>
      <c r="G7" s="14"/>
      <c r="H7" s="15" t="s">
        <v>83</v>
      </c>
      <c r="I7" s="16"/>
      <c r="J7" s="63"/>
    </row>
    <row r="8" spans="1:11" ht="22.9" customHeight="1" x14ac:dyDescent="0.25">
      <c r="A8" s="3"/>
      <c r="B8" s="64"/>
      <c r="C8" s="18"/>
      <c r="D8" s="19" t="s">
        <v>112</v>
      </c>
      <c r="E8" s="20"/>
      <c r="F8" s="21" t="str">
        <f>IF(D7&lt;&gt;" ","at","")</f>
        <v>at</v>
      </c>
      <c r="G8" s="22"/>
      <c r="H8" s="23" t="s">
        <v>84</v>
      </c>
      <c r="I8" s="24"/>
      <c r="J8" s="64"/>
      <c r="K8" s="4"/>
    </row>
    <row r="9" spans="1:11" s="17" customFormat="1" ht="17.45" customHeight="1" x14ac:dyDescent="0.2">
      <c r="A9" s="11"/>
      <c r="B9" s="63"/>
      <c r="C9" s="25"/>
      <c r="D9" s="13" t="s">
        <v>101</v>
      </c>
      <c r="F9" s="50"/>
      <c r="G9" s="14"/>
      <c r="H9" s="15" t="s">
        <v>109</v>
      </c>
      <c r="I9" s="26"/>
      <c r="J9" s="63"/>
    </row>
    <row r="10" spans="1:11" ht="22.9" customHeight="1" x14ac:dyDescent="0.25">
      <c r="A10" s="3"/>
      <c r="B10" s="64"/>
      <c r="C10" s="27"/>
      <c r="D10" s="19" t="s">
        <v>102</v>
      </c>
      <c r="E10" s="20"/>
      <c r="F10" s="21" t="str">
        <f>IF(D9&lt;&gt;" ","at","")</f>
        <v>at</v>
      </c>
      <c r="G10" s="22"/>
      <c r="H10" s="23" t="s">
        <v>110</v>
      </c>
      <c r="I10" s="28"/>
      <c r="J10" s="64"/>
      <c r="K10" s="4"/>
    </row>
    <row r="11" spans="1:11" s="30" customFormat="1" ht="17.45" customHeight="1" x14ac:dyDescent="0.2">
      <c r="A11" s="29"/>
      <c r="B11" s="63"/>
      <c r="C11" s="12"/>
      <c r="D11" s="13" t="s">
        <v>95</v>
      </c>
      <c r="E11" s="14"/>
      <c r="F11" s="51"/>
      <c r="G11" s="14"/>
      <c r="H11" s="15" t="s">
        <v>105</v>
      </c>
      <c r="I11" s="16"/>
      <c r="J11" s="63"/>
    </row>
    <row r="12" spans="1:11" ht="22.9" customHeight="1" x14ac:dyDescent="0.25">
      <c r="A12" s="3"/>
      <c r="B12" s="64"/>
      <c r="C12" s="18"/>
      <c r="D12" s="19" t="s">
        <v>96</v>
      </c>
      <c r="E12" s="20"/>
      <c r="F12" s="21" t="str">
        <f>IF(D11&lt;&gt;" ","at","")</f>
        <v>at</v>
      </c>
      <c r="G12" s="22"/>
      <c r="H12" s="23" t="s">
        <v>106</v>
      </c>
      <c r="I12" s="24"/>
      <c r="J12" s="64"/>
      <c r="K12" s="4"/>
    </row>
    <row r="13" spans="1:11" s="30" customFormat="1" ht="17.45" customHeight="1" x14ac:dyDescent="0.2">
      <c r="A13" s="29"/>
      <c r="B13" s="63"/>
      <c r="C13" s="25"/>
      <c r="D13" s="13" t="s">
        <v>125</v>
      </c>
      <c r="E13" s="17"/>
      <c r="F13" s="50"/>
      <c r="G13" s="14"/>
      <c r="H13" s="15" t="s">
        <v>81</v>
      </c>
      <c r="I13" s="26"/>
      <c r="J13" s="63"/>
    </row>
    <row r="14" spans="1:11" ht="22.9" customHeight="1" x14ac:dyDescent="0.25">
      <c r="A14" s="3"/>
      <c r="B14" s="64"/>
      <c r="C14" s="27"/>
      <c r="D14" s="19" t="s">
        <v>126</v>
      </c>
      <c r="E14" s="20"/>
      <c r="F14" s="21" t="str">
        <f>IF(D13&lt;&gt;" ","at","")</f>
        <v>at</v>
      </c>
      <c r="G14" s="22"/>
      <c r="H14" s="23" t="s">
        <v>82</v>
      </c>
      <c r="I14" s="28"/>
      <c r="J14" s="64"/>
      <c r="K14" s="4"/>
    </row>
    <row r="15" spans="1:11" s="30" customFormat="1" ht="17.45" customHeight="1" x14ac:dyDescent="0.2">
      <c r="A15" s="29"/>
      <c r="B15" s="63"/>
      <c r="C15" s="12"/>
      <c r="D15" s="13" t="s">
        <v>130</v>
      </c>
      <c r="E15" s="14"/>
      <c r="F15" s="51"/>
      <c r="G15" s="14"/>
      <c r="H15" s="15" t="s">
        <v>75</v>
      </c>
      <c r="I15" s="16"/>
      <c r="J15" s="63"/>
    </row>
    <row r="16" spans="1:11" ht="22.9" customHeight="1" x14ac:dyDescent="0.25">
      <c r="A16" s="3"/>
      <c r="B16" s="64"/>
      <c r="C16" s="18"/>
      <c r="D16" s="19" t="s">
        <v>131</v>
      </c>
      <c r="E16" s="20"/>
      <c r="F16" s="21" t="str">
        <f>IF(D15&lt;&gt;" ","at","")</f>
        <v>at</v>
      </c>
      <c r="G16" s="22"/>
      <c r="H16" s="23" t="s">
        <v>76</v>
      </c>
      <c r="I16" s="24"/>
      <c r="J16" s="64"/>
      <c r="K16" s="4"/>
    </row>
    <row r="17" spans="1:11" s="30" customFormat="1" ht="17.45" customHeight="1" x14ac:dyDescent="0.2">
      <c r="A17" s="29"/>
      <c r="B17" s="63"/>
      <c r="C17" s="25"/>
      <c r="D17" s="13" t="s">
        <v>117</v>
      </c>
      <c r="E17" s="17"/>
      <c r="F17" s="50"/>
      <c r="G17" s="14"/>
      <c r="H17" s="15" t="s">
        <v>93</v>
      </c>
      <c r="I17" s="26"/>
      <c r="J17" s="63"/>
    </row>
    <row r="18" spans="1:11" ht="22.9" customHeight="1" x14ac:dyDescent="0.25">
      <c r="A18" s="3"/>
      <c r="B18" s="64"/>
      <c r="C18" s="27"/>
      <c r="D18" s="19" t="s">
        <v>118</v>
      </c>
      <c r="E18" s="20"/>
      <c r="F18" s="21" t="str">
        <f>IF(D17&lt;&gt;" ","at","")</f>
        <v>at</v>
      </c>
      <c r="G18" s="22"/>
      <c r="H18" s="23" t="s">
        <v>94</v>
      </c>
      <c r="I18" s="28"/>
      <c r="J18" s="64"/>
      <c r="K18" s="4"/>
    </row>
    <row r="19" spans="1:11" s="30" customFormat="1" ht="17.45" customHeight="1" x14ac:dyDescent="0.2">
      <c r="A19" s="29"/>
      <c r="B19" s="63"/>
      <c r="C19" s="12"/>
      <c r="D19" s="13" t="s">
        <v>107</v>
      </c>
      <c r="E19" s="14"/>
      <c r="F19" s="51"/>
      <c r="G19" s="14"/>
      <c r="H19" s="15" t="s">
        <v>85</v>
      </c>
      <c r="I19" s="16"/>
      <c r="J19" s="63"/>
    </row>
    <row r="20" spans="1:11" ht="22.9" customHeight="1" x14ac:dyDescent="0.25">
      <c r="A20" s="3"/>
      <c r="B20" s="64"/>
      <c r="C20" s="18"/>
      <c r="D20" s="19" t="s">
        <v>108</v>
      </c>
      <c r="E20" s="20"/>
      <c r="F20" s="21" t="str">
        <f>IF(D19&lt;&gt;" ","at","")</f>
        <v>at</v>
      </c>
      <c r="G20" s="22"/>
      <c r="H20" s="23" t="s">
        <v>86</v>
      </c>
      <c r="I20" s="24"/>
      <c r="J20" s="64"/>
      <c r="K20" s="4"/>
    </row>
    <row r="21" spans="1:11" s="30" customFormat="1" ht="17.45" customHeight="1" x14ac:dyDescent="0.2">
      <c r="A21" s="29"/>
      <c r="B21" s="63"/>
      <c r="C21" s="25"/>
      <c r="D21" s="13" t="s">
        <v>132</v>
      </c>
      <c r="E21" s="17"/>
      <c r="F21" s="50"/>
      <c r="G21" s="14"/>
      <c r="H21" s="15" t="s">
        <v>79</v>
      </c>
      <c r="I21" s="26"/>
      <c r="J21" s="63"/>
    </row>
    <row r="22" spans="1:11" ht="22.9" customHeight="1" x14ac:dyDescent="0.25">
      <c r="A22" s="3"/>
      <c r="B22" s="64"/>
      <c r="C22" s="27"/>
      <c r="D22" s="19" t="s">
        <v>133</v>
      </c>
      <c r="E22" s="20"/>
      <c r="F22" s="21" t="str">
        <f>IF(D21&lt;&gt;" ","at","")</f>
        <v>at</v>
      </c>
      <c r="G22" s="22"/>
      <c r="H22" s="23" t="s">
        <v>80</v>
      </c>
      <c r="I22" s="28"/>
      <c r="J22" s="64"/>
      <c r="K22" s="4"/>
    </row>
    <row r="23" spans="1:11" s="30" customFormat="1" ht="17.45" customHeight="1" x14ac:dyDescent="0.2">
      <c r="A23" s="29"/>
      <c r="B23" s="63"/>
      <c r="C23" s="12"/>
      <c r="D23" s="13" t="s">
        <v>99</v>
      </c>
      <c r="E23" s="14"/>
      <c r="F23" s="51"/>
      <c r="G23" s="14"/>
      <c r="H23" s="15" t="s">
        <v>89</v>
      </c>
      <c r="I23" s="16"/>
      <c r="J23" s="63"/>
    </row>
    <row r="24" spans="1:11" ht="22.9" customHeight="1" x14ac:dyDescent="0.25">
      <c r="A24" s="3"/>
      <c r="B24" s="64"/>
      <c r="C24" s="18"/>
      <c r="D24" s="19" t="s">
        <v>129</v>
      </c>
      <c r="E24" s="20"/>
      <c r="F24" s="21" t="str">
        <f>IF(D23&lt;&gt;" ","at","")</f>
        <v>at</v>
      </c>
      <c r="G24" s="22"/>
      <c r="H24" s="23" t="s">
        <v>90</v>
      </c>
      <c r="I24" s="24"/>
      <c r="J24" s="64"/>
      <c r="K24" s="4"/>
    </row>
    <row r="25" spans="1:11" s="30" customFormat="1" ht="17.45" customHeight="1" x14ac:dyDescent="0.2">
      <c r="A25" s="29"/>
      <c r="B25" s="63"/>
      <c r="C25" s="25"/>
      <c r="D25" s="13" t="s">
        <v>134</v>
      </c>
      <c r="E25" s="17"/>
      <c r="F25" s="50"/>
      <c r="G25" s="14"/>
      <c r="H25" s="15" t="s">
        <v>91</v>
      </c>
      <c r="I25" s="26"/>
      <c r="J25" s="63"/>
    </row>
    <row r="26" spans="1:11" ht="22.9" customHeight="1" x14ac:dyDescent="0.25">
      <c r="A26" s="3"/>
      <c r="B26" s="64"/>
      <c r="C26" s="27"/>
      <c r="D26" s="19" t="s">
        <v>135</v>
      </c>
      <c r="E26" s="20"/>
      <c r="F26" s="21" t="str">
        <f>IF(D25&lt;&gt;" ","at","")</f>
        <v>at</v>
      </c>
      <c r="G26" s="22"/>
      <c r="H26" s="23" t="s">
        <v>92</v>
      </c>
      <c r="I26" s="28"/>
      <c r="J26" s="64"/>
      <c r="K26" s="4"/>
    </row>
    <row r="27" spans="1:11" s="30" customFormat="1" ht="17.45" customHeight="1" x14ac:dyDescent="0.2">
      <c r="A27" s="29"/>
      <c r="B27" s="63"/>
      <c r="C27" s="12"/>
      <c r="D27" s="13" t="s">
        <v>87</v>
      </c>
      <c r="E27" s="14"/>
      <c r="F27" s="51"/>
      <c r="G27" s="14"/>
      <c r="H27" s="15" t="s">
        <v>99</v>
      </c>
      <c r="I27" s="16"/>
      <c r="J27" s="63"/>
    </row>
    <row r="28" spans="1:11" ht="22.9" customHeight="1" x14ac:dyDescent="0.25">
      <c r="A28" s="3"/>
      <c r="B28" s="64"/>
      <c r="C28" s="18"/>
      <c r="D28" s="19" t="s">
        <v>88</v>
      </c>
      <c r="E28" s="20"/>
      <c r="F28" s="21" t="str">
        <f>IF(D27&lt;&gt;" ","at","")</f>
        <v>at</v>
      </c>
      <c r="G28" s="22"/>
      <c r="H28" s="23" t="s">
        <v>100</v>
      </c>
      <c r="I28" s="24"/>
      <c r="J28" s="64"/>
      <c r="K28" s="4"/>
    </row>
    <row r="29" spans="1:11" s="30" customFormat="1" ht="17.45" customHeight="1" x14ac:dyDescent="0.2">
      <c r="A29" s="29"/>
      <c r="B29" s="63"/>
      <c r="C29" s="25"/>
      <c r="D29" s="13" t="s">
        <v>134</v>
      </c>
      <c r="E29" s="17"/>
      <c r="F29" s="50"/>
      <c r="G29" s="14"/>
      <c r="H29" s="15" t="s">
        <v>103</v>
      </c>
      <c r="I29" s="26"/>
      <c r="J29" s="63"/>
    </row>
    <row r="30" spans="1:11" ht="22.9" customHeight="1" x14ac:dyDescent="0.25">
      <c r="A30" s="3"/>
      <c r="B30" s="64"/>
      <c r="C30" s="27"/>
      <c r="D30" s="19" t="s">
        <v>136</v>
      </c>
      <c r="E30" s="20"/>
      <c r="F30" s="21" t="str">
        <f>IF(D29&lt;&gt;" ","at","")</f>
        <v>at</v>
      </c>
      <c r="G30" s="22"/>
      <c r="H30" s="23" t="s">
        <v>104</v>
      </c>
      <c r="I30" s="28"/>
      <c r="J30" s="64"/>
      <c r="K30" s="4"/>
    </row>
    <row r="31" spans="1:11" s="30" customFormat="1" ht="17.45" customHeight="1" x14ac:dyDescent="0.2">
      <c r="A31" s="29"/>
      <c r="B31" s="63"/>
      <c r="C31" s="12"/>
      <c r="D31" s="13" t="s">
        <v>123</v>
      </c>
      <c r="E31" s="14"/>
      <c r="F31" s="51"/>
      <c r="G31" s="14"/>
      <c r="H31" s="15" t="s">
        <v>127</v>
      </c>
      <c r="I31" s="16"/>
      <c r="J31" s="63"/>
    </row>
    <row r="32" spans="1:11" ht="22.9" customHeight="1" x14ac:dyDescent="0.25">
      <c r="A32" s="3"/>
      <c r="B32" s="64"/>
      <c r="C32" s="18"/>
      <c r="D32" s="19" t="s">
        <v>124</v>
      </c>
      <c r="E32" s="20"/>
      <c r="F32" s="21" t="str">
        <f>IF(D31&lt;&gt;" ","at","")</f>
        <v>at</v>
      </c>
      <c r="G32" s="22"/>
      <c r="H32" s="23" t="s">
        <v>128</v>
      </c>
      <c r="I32" s="24"/>
      <c r="J32" s="64"/>
      <c r="K32" s="4"/>
    </row>
    <row r="33" spans="1:11" s="30" customFormat="1" ht="17.45" customHeight="1" x14ac:dyDescent="0.2">
      <c r="A33" s="29"/>
      <c r="B33" s="63"/>
      <c r="C33" s="25"/>
      <c r="D33" s="13" t="s">
        <v>97</v>
      </c>
      <c r="E33" s="17"/>
      <c r="F33" s="50"/>
      <c r="G33" s="14"/>
      <c r="H33" s="15" t="s">
        <v>115</v>
      </c>
      <c r="I33" s="26"/>
      <c r="J33" s="63"/>
    </row>
    <row r="34" spans="1:11" ht="22.9" customHeight="1" x14ac:dyDescent="0.25">
      <c r="A34" s="3"/>
      <c r="B34" s="64"/>
      <c r="C34" s="27"/>
      <c r="D34" s="19" t="s">
        <v>98</v>
      </c>
      <c r="E34" s="20"/>
      <c r="F34" s="21" t="str">
        <f>IF(D33&lt;&gt;" ","at","")</f>
        <v>at</v>
      </c>
      <c r="G34" s="22"/>
      <c r="H34" s="23" t="s">
        <v>116</v>
      </c>
      <c r="I34" s="28"/>
      <c r="J34" s="64"/>
      <c r="K34" s="4"/>
    </row>
    <row r="35" spans="1:11" s="30" customFormat="1" ht="17.45" customHeight="1" x14ac:dyDescent="0.2">
      <c r="A35" s="29"/>
      <c r="B35" s="63"/>
      <c r="C35" s="12"/>
      <c r="D35" s="13" t="s">
        <v>121</v>
      </c>
      <c r="E35" s="14"/>
      <c r="F35" s="51"/>
      <c r="G35" s="14"/>
      <c r="H35" s="15" t="s">
        <v>77</v>
      </c>
      <c r="I35" s="16"/>
      <c r="J35" s="63"/>
    </row>
    <row r="36" spans="1:11" ht="22.9" customHeight="1" x14ac:dyDescent="0.25">
      <c r="A36" s="3"/>
      <c r="B36" s="64"/>
      <c r="C36" s="18"/>
      <c r="D36" s="19" t="s">
        <v>122</v>
      </c>
      <c r="E36" s="20"/>
      <c r="F36" s="21" t="str">
        <f>IF(D35&lt;&gt;" ","at","")</f>
        <v>at</v>
      </c>
      <c r="G36" s="22"/>
      <c r="H36" s="23" t="s">
        <v>78</v>
      </c>
      <c r="I36" s="24"/>
      <c r="J36" s="64"/>
      <c r="K36" s="4"/>
    </row>
    <row r="37" spans="1:11" s="30" customFormat="1" ht="17.45" customHeight="1" x14ac:dyDescent="0.2">
      <c r="A37" s="29"/>
      <c r="B37" s="63"/>
      <c r="C37" s="25"/>
      <c r="D37" s="13" t="s">
        <v>113</v>
      </c>
      <c r="E37" s="17"/>
      <c r="F37" s="50"/>
      <c r="G37" s="14"/>
      <c r="H37" s="15" t="s">
        <v>119</v>
      </c>
      <c r="I37" s="26"/>
      <c r="J37" s="63"/>
    </row>
    <row r="38" spans="1:11" ht="22.9" customHeight="1" x14ac:dyDescent="0.25">
      <c r="A38" s="3"/>
      <c r="B38" s="64"/>
      <c r="C38" s="18"/>
      <c r="D38" s="31" t="s">
        <v>114</v>
      </c>
      <c r="E38" s="20"/>
      <c r="F38" s="21" t="str">
        <f>IF(D37&lt;&gt;" ","at","")</f>
        <v>at</v>
      </c>
      <c r="G38" s="22"/>
      <c r="H38" s="23" t="s">
        <v>120</v>
      </c>
      <c r="I38" s="28"/>
      <c r="J38" s="64"/>
      <c r="K38" s="4"/>
    </row>
    <row r="39" spans="1:11" ht="9" customHeight="1" x14ac:dyDescent="0.25">
      <c r="A39" s="3"/>
      <c r="B39" s="32"/>
      <c r="C39" s="33"/>
      <c r="D39" s="1"/>
      <c r="E39" s="34"/>
      <c r="F39" s="34"/>
      <c r="G39" s="34"/>
      <c r="H39" s="35"/>
      <c r="I39" s="34"/>
      <c r="J39" s="33"/>
      <c r="K39" s="4"/>
    </row>
    <row r="40" spans="1:11" ht="26.25" customHeight="1" x14ac:dyDescent="0.25">
      <c r="A40" s="3"/>
      <c r="B40" s="74" t="s">
        <v>137</v>
      </c>
      <c r="C40" s="75"/>
      <c r="D40" s="75"/>
      <c r="E40" s="76"/>
      <c r="F40" s="77"/>
      <c r="G40" s="78"/>
      <c r="H40" s="79" t="str">
        <f>IF(OR(F2=1,F2=17),"Use the " &amp; D38 &amp; " / " &amp; H38 &amp; " game for the tiebreaker score.","")</f>
        <v/>
      </c>
      <c r="I40" s="80"/>
      <c r="J40" s="36"/>
      <c r="K40" s="4"/>
    </row>
    <row r="41" spans="1:11" ht="10.5" customHeight="1" x14ac:dyDescent="0.25">
      <c r="A41" s="3"/>
      <c r="B41" s="46"/>
      <c r="C41" s="47"/>
      <c r="D41" s="47"/>
      <c r="E41" s="47"/>
      <c r="F41" s="43"/>
      <c r="G41" s="42"/>
      <c r="H41" s="42"/>
      <c r="I41" s="42"/>
      <c r="J41" s="36"/>
      <c r="K41" s="4"/>
    </row>
    <row r="42" spans="1:11" ht="27.75" customHeight="1" x14ac:dyDescent="0.25">
      <c r="A42" s="3"/>
      <c r="B42" s="75" t="s">
        <v>2</v>
      </c>
      <c r="C42" s="75"/>
      <c r="D42" s="75"/>
      <c r="E42" s="76"/>
      <c r="F42" s="81" t="str">
        <f>IF('1'!F42="","",'1'!F42)</f>
        <v/>
      </c>
      <c r="G42" s="82"/>
      <c r="H42" s="82"/>
      <c r="I42" s="83"/>
      <c r="J42" s="36"/>
      <c r="K42" s="4"/>
    </row>
    <row r="43" spans="1:11" ht="6.75" customHeight="1" x14ac:dyDescent="0.25">
      <c r="A43" s="3"/>
      <c r="B43" s="47"/>
      <c r="C43" s="47"/>
      <c r="D43" s="47"/>
      <c r="E43" s="47"/>
      <c r="F43" s="47"/>
      <c r="G43" s="47"/>
      <c r="H43" s="47"/>
      <c r="I43" s="47"/>
      <c r="J43" s="36"/>
      <c r="K43" s="4"/>
    </row>
    <row r="44" spans="1:11" ht="16.5" hidden="1" customHeight="1" x14ac:dyDescent="0.25">
      <c r="A44" s="3"/>
      <c r="B44" s="73"/>
      <c r="C44" s="73"/>
      <c r="D44" s="73"/>
      <c r="E44" s="73"/>
      <c r="F44" s="73"/>
      <c r="G44" s="73"/>
      <c r="H44" s="73"/>
      <c r="I44" s="73"/>
      <c r="J44" s="73"/>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28 C30 C32 C36 C34 C38 C24 C26 C8 C10 C12 C14 C16 C18 C20 C22" name="Range2_2"/>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16" priority="1" operator="equal">
      <formula>"x"</formula>
    </cfRule>
  </conditionalFormatting>
  <pageMargins left="0.3" right="0.3" top="0.3" bottom="0.3" header="0.3" footer="0.05"/>
  <pageSetup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C0D39-18B5-4F6F-AE05-78CFF9EC428A}">
  <sheetPr codeName="Sheet4">
    <tabColor rgb="FF00B050"/>
  </sheetPr>
  <dimension ref="A1:CR44"/>
  <sheetViews>
    <sheetView showGridLines="0" showRowColHeaders="0" zoomScaleNormal="100" workbookViewId="0">
      <pane ySplit="3" topLeftCell="A4" activePane="bottomLeft" state="frozen"/>
      <selection activeCell="J15" sqref="J15:J16"/>
      <selection pane="bottomLeft" activeCell="B7" sqref="B7:B8"/>
    </sheetView>
  </sheetViews>
  <sheetFormatPr defaultColWidth="0" defaultRowHeight="30.75" zeroHeight="1" x14ac:dyDescent="0.25"/>
  <cols>
    <col min="1" max="1" width="5.7109375" style="37" customWidth="1"/>
    <col min="2" max="2" width="10.28515625" style="38" customWidth="1"/>
    <col min="3" max="3" width="2.85546875" style="38" customWidth="1"/>
    <col min="4" max="4" width="27.7109375" style="39" customWidth="1"/>
    <col min="5" max="5" width="5.7109375" style="38" customWidth="1"/>
    <col min="6" max="6" width="7" style="40" customWidth="1"/>
    <col min="7" max="7" width="5.7109375" style="39" customWidth="1"/>
    <col min="8" max="8" width="27.7109375" style="41" customWidth="1"/>
    <col min="9" max="9" width="2.85546875" style="39" customWidth="1"/>
    <col min="10" max="10" width="10.28515625" style="38"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84" t="str">
        <f>'1'!B1:J1</f>
        <v>Your Office Pool Name</v>
      </c>
      <c r="C1" s="84"/>
      <c r="D1" s="84"/>
      <c r="E1" s="84"/>
      <c r="F1" s="84"/>
      <c r="G1" s="84"/>
      <c r="H1" s="84"/>
      <c r="I1" s="84"/>
      <c r="J1" s="84"/>
      <c r="K1" s="4"/>
    </row>
    <row r="2" spans="1:11" s="2" customFormat="1" ht="28.5" customHeight="1" x14ac:dyDescent="0.3">
      <c r="A2" s="5"/>
      <c r="B2" s="6"/>
      <c r="C2" s="6"/>
      <c r="D2" s="66" t="s">
        <v>0</v>
      </c>
      <c r="E2" s="67"/>
      <c r="F2" s="7">
        <v>3</v>
      </c>
      <c r="G2" s="6"/>
      <c r="H2" s="68" t="str">
        <f>IF(F2="","&lt;----- Each week, change the Week # to the proper week","")</f>
        <v/>
      </c>
      <c r="I2" s="68"/>
      <c r="J2" s="68"/>
      <c r="K2" s="8"/>
    </row>
    <row r="3" spans="1:11" s="2" customFormat="1" ht="5.25" customHeight="1" x14ac:dyDescent="0.3">
      <c r="A3" s="5"/>
      <c r="B3" s="6"/>
      <c r="C3" s="6"/>
      <c r="D3" s="9"/>
      <c r="E3" s="9"/>
      <c r="F3" s="44"/>
      <c r="G3" s="6"/>
      <c r="H3" s="6"/>
      <c r="I3" s="6"/>
      <c r="J3" s="6"/>
      <c r="K3" s="8"/>
    </row>
    <row r="4" spans="1:11" s="2" customFormat="1" ht="40.5" customHeight="1" x14ac:dyDescent="0.25">
      <c r="A4" s="5"/>
      <c r="C4" s="69" t="s">
        <v>3</v>
      </c>
      <c r="D4" s="69"/>
      <c r="E4" s="69"/>
      <c r="F4" s="69"/>
      <c r="G4" s="69"/>
      <c r="H4" s="69"/>
      <c r="I4" s="69"/>
      <c r="J4" s="10"/>
      <c r="K4" s="8"/>
    </row>
    <row r="5" spans="1:11" s="2" customFormat="1" ht="6" customHeight="1" x14ac:dyDescent="0.25">
      <c r="A5" s="5"/>
      <c r="C5" s="48"/>
      <c r="D5" s="48"/>
      <c r="E5" s="48"/>
      <c r="F5" s="48"/>
      <c r="G5" s="48"/>
      <c r="H5" s="48"/>
      <c r="I5" s="48"/>
      <c r="J5" s="10"/>
      <c r="K5" s="8"/>
    </row>
    <row r="6" spans="1:11" s="2" customFormat="1" ht="18.75" customHeight="1" x14ac:dyDescent="0.25">
      <c r="A6" s="5"/>
      <c r="B6" s="45" t="s">
        <v>6</v>
      </c>
      <c r="C6" s="70"/>
      <c r="D6" s="71"/>
      <c r="E6" s="71"/>
      <c r="F6" s="71"/>
      <c r="G6" s="71"/>
      <c r="H6" s="71"/>
      <c r="I6" s="72"/>
      <c r="J6" s="45" t="s">
        <v>5</v>
      </c>
      <c r="K6" s="8"/>
    </row>
    <row r="7" spans="1:11" s="17" customFormat="1" ht="17.45" customHeight="1" x14ac:dyDescent="0.2">
      <c r="A7" s="11"/>
      <c r="B7" s="63"/>
      <c r="C7" s="12"/>
      <c r="D7" s="13" t="s">
        <v>134</v>
      </c>
      <c r="E7" s="14"/>
      <c r="F7" s="49"/>
      <c r="G7" s="14"/>
      <c r="H7" s="15" t="s">
        <v>87</v>
      </c>
      <c r="I7" s="16"/>
      <c r="J7" s="63"/>
    </row>
    <row r="8" spans="1:11" ht="22.9" customHeight="1" x14ac:dyDescent="0.25">
      <c r="A8" s="3"/>
      <c r="B8" s="64"/>
      <c r="C8" s="18"/>
      <c r="D8" s="19" t="s">
        <v>135</v>
      </c>
      <c r="E8" s="20"/>
      <c r="F8" s="21" t="str">
        <f>IF(D7&lt;&gt;" ","at","")</f>
        <v>at</v>
      </c>
      <c r="G8" s="22"/>
      <c r="H8" s="23" t="s">
        <v>88</v>
      </c>
      <c r="I8" s="24"/>
      <c r="J8" s="64"/>
      <c r="K8" s="4"/>
    </row>
    <row r="9" spans="1:11" s="17" customFormat="1" ht="17.45" customHeight="1" x14ac:dyDescent="0.2">
      <c r="A9" s="11"/>
      <c r="B9" s="63"/>
      <c r="C9" s="25"/>
      <c r="D9" s="13" t="s">
        <v>117</v>
      </c>
      <c r="F9" s="50"/>
      <c r="G9" s="14"/>
      <c r="H9" s="15" t="s">
        <v>125</v>
      </c>
      <c r="I9" s="26"/>
      <c r="J9" s="63"/>
    </row>
    <row r="10" spans="1:11" ht="22.9" customHeight="1" x14ac:dyDescent="0.25">
      <c r="A10" s="3"/>
      <c r="B10" s="64"/>
      <c r="C10" s="27"/>
      <c r="D10" s="19" t="s">
        <v>118</v>
      </c>
      <c r="E10" s="20"/>
      <c r="F10" s="21" t="str">
        <f>IF(D9&lt;&gt;" ","at","")</f>
        <v>at</v>
      </c>
      <c r="G10" s="22"/>
      <c r="H10" s="23" t="s">
        <v>126</v>
      </c>
      <c r="I10" s="28"/>
      <c r="J10" s="64"/>
      <c r="K10" s="4"/>
    </row>
    <row r="11" spans="1:11" s="30" customFormat="1" ht="17.45" customHeight="1" x14ac:dyDescent="0.2">
      <c r="A11" s="29"/>
      <c r="B11" s="63"/>
      <c r="C11" s="12"/>
      <c r="D11" s="13" t="s">
        <v>89</v>
      </c>
      <c r="E11" s="14"/>
      <c r="F11" s="51"/>
      <c r="G11" s="14"/>
      <c r="H11" s="15" t="s">
        <v>113</v>
      </c>
      <c r="I11" s="16"/>
      <c r="J11" s="63"/>
    </row>
    <row r="12" spans="1:11" ht="22.9" customHeight="1" x14ac:dyDescent="0.25">
      <c r="A12" s="3"/>
      <c r="B12" s="64"/>
      <c r="C12" s="18"/>
      <c r="D12" s="19" t="s">
        <v>90</v>
      </c>
      <c r="E12" s="20"/>
      <c r="F12" s="21" t="str">
        <f>IF(D11&lt;&gt;" ","at","")</f>
        <v>at</v>
      </c>
      <c r="G12" s="22"/>
      <c r="H12" s="23" t="s">
        <v>114</v>
      </c>
      <c r="I12" s="24"/>
      <c r="J12" s="64"/>
      <c r="K12" s="4"/>
    </row>
    <row r="13" spans="1:11" s="30" customFormat="1" ht="17.45" customHeight="1" x14ac:dyDescent="0.2">
      <c r="A13" s="29"/>
      <c r="B13" s="63"/>
      <c r="C13" s="25"/>
      <c r="D13" s="13" t="s">
        <v>109</v>
      </c>
      <c r="E13" s="17"/>
      <c r="F13" s="50"/>
      <c r="G13" s="14"/>
      <c r="H13" s="15" t="s">
        <v>75</v>
      </c>
      <c r="I13" s="26"/>
      <c r="J13" s="63"/>
    </row>
    <row r="14" spans="1:11" ht="22.9" customHeight="1" x14ac:dyDescent="0.25">
      <c r="A14" s="3"/>
      <c r="B14" s="64"/>
      <c r="C14" s="27"/>
      <c r="D14" s="19" t="s">
        <v>110</v>
      </c>
      <c r="E14" s="20"/>
      <c r="F14" s="21" t="str">
        <f>IF(D13&lt;&gt;" ","at","")</f>
        <v>at</v>
      </c>
      <c r="G14" s="22"/>
      <c r="H14" s="23" t="s">
        <v>76</v>
      </c>
      <c r="I14" s="28"/>
      <c r="J14" s="64"/>
      <c r="K14" s="4"/>
    </row>
    <row r="15" spans="1:11" s="30" customFormat="1" ht="17.45" customHeight="1" x14ac:dyDescent="0.2">
      <c r="A15" s="29"/>
      <c r="B15" s="63"/>
      <c r="C15" s="12"/>
      <c r="D15" s="13" t="s">
        <v>121</v>
      </c>
      <c r="E15" s="14"/>
      <c r="F15" s="51"/>
      <c r="G15" s="14"/>
      <c r="H15" s="15" t="s">
        <v>101</v>
      </c>
      <c r="I15" s="16"/>
      <c r="J15" s="63"/>
    </row>
    <row r="16" spans="1:11" ht="22.9" customHeight="1" x14ac:dyDescent="0.25">
      <c r="A16" s="3"/>
      <c r="B16" s="64"/>
      <c r="C16" s="18"/>
      <c r="D16" s="19" t="s">
        <v>122</v>
      </c>
      <c r="E16" s="20"/>
      <c r="F16" s="21" t="str">
        <f>IF(D15&lt;&gt;" ","at","")</f>
        <v>at</v>
      </c>
      <c r="G16" s="22"/>
      <c r="H16" s="23" t="s">
        <v>102</v>
      </c>
      <c r="I16" s="24"/>
      <c r="J16" s="64"/>
      <c r="K16" s="4"/>
    </row>
    <row r="17" spans="1:11" s="30" customFormat="1" ht="17.45" customHeight="1" x14ac:dyDescent="0.2">
      <c r="A17" s="29"/>
      <c r="B17" s="63"/>
      <c r="C17" s="25"/>
      <c r="D17" s="13" t="s">
        <v>93</v>
      </c>
      <c r="E17" s="17"/>
      <c r="F17" s="50"/>
      <c r="G17" s="14"/>
      <c r="H17" s="15" t="s">
        <v>85</v>
      </c>
      <c r="I17" s="26"/>
      <c r="J17" s="63"/>
    </row>
    <row r="18" spans="1:11" ht="22.9" customHeight="1" x14ac:dyDescent="0.25">
      <c r="A18" s="3"/>
      <c r="B18" s="64"/>
      <c r="C18" s="27"/>
      <c r="D18" s="19" t="s">
        <v>94</v>
      </c>
      <c r="E18" s="20"/>
      <c r="F18" s="21" t="str">
        <f>IF(D17&lt;&gt;" ","at","")</f>
        <v>at</v>
      </c>
      <c r="G18" s="22"/>
      <c r="H18" s="23" t="s">
        <v>86</v>
      </c>
      <c r="I18" s="28"/>
      <c r="J18" s="64"/>
      <c r="K18" s="4"/>
    </row>
    <row r="19" spans="1:11" s="30" customFormat="1" ht="17.45" customHeight="1" x14ac:dyDescent="0.2">
      <c r="A19" s="29"/>
      <c r="B19" s="63"/>
      <c r="C19" s="12"/>
      <c r="D19" s="13" t="s">
        <v>127</v>
      </c>
      <c r="E19" s="14"/>
      <c r="F19" s="51"/>
      <c r="G19" s="14"/>
      <c r="H19" s="15" t="s">
        <v>97</v>
      </c>
      <c r="I19" s="16"/>
      <c r="J19" s="63"/>
    </row>
    <row r="20" spans="1:11" ht="22.9" customHeight="1" x14ac:dyDescent="0.25">
      <c r="A20" s="3"/>
      <c r="B20" s="64"/>
      <c r="C20" s="18"/>
      <c r="D20" s="19" t="s">
        <v>128</v>
      </c>
      <c r="E20" s="20"/>
      <c r="F20" s="21" t="str">
        <f>IF(D19&lt;&gt;" ","at","")</f>
        <v>at</v>
      </c>
      <c r="G20" s="22"/>
      <c r="H20" s="23" t="s">
        <v>98</v>
      </c>
      <c r="I20" s="24"/>
      <c r="J20" s="64"/>
      <c r="K20" s="4"/>
    </row>
    <row r="21" spans="1:11" s="30" customFormat="1" ht="17.45" customHeight="1" x14ac:dyDescent="0.2">
      <c r="A21" s="29"/>
      <c r="B21" s="63"/>
      <c r="C21" s="25"/>
      <c r="D21" s="13" t="s">
        <v>99</v>
      </c>
      <c r="E21" s="17"/>
      <c r="F21" s="50"/>
      <c r="G21" s="14"/>
      <c r="H21" s="15" t="s">
        <v>111</v>
      </c>
      <c r="I21" s="26"/>
      <c r="J21" s="63"/>
    </row>
    <row r="22" spans="1:11" ht="22.9" customHeight="1" x14ac:dyDescent="0.25">
      <c r="A22" s="3"/>
      <c r="B22" s="64"/>
      <c r="C22" s="27"/>
      <c r="D22" s="19" t="s">
        <v>129</v>
      </c>
      <c r="E22" s="20"/>
      <c r="F22" s="21" t="str">
        <f>IF(D21&lt;&gt;" ","at","")</f>
        <v>at</v>
      </c>
      <c r="G22" s="22"/>
      <c r="H22" s="23" t="s">
        <v>112</v>
      </c>
      <c r="I22" s="28"/>
      <c r="J22" s="64"/>
      <c r="K22" s="4"/>
    </row>
    <row r="23" spans="1:11" s="30" customFormat="1" ht="17.45" customHeight="1" x14ac:dyDescent="0.2">
      <c r="A23" s="29"/>
      <c r="B23" s="63"/>
      <c r="C23" s="12"/>
      <c r="D23" s="13" t="s">
        <v>115</v>
      </c>
      <c r="E23" s="14"/>
      <c r="F23" s="51"/>
      <c r="G23" s="14"/>
      <c r="H23" s="15" t="s">
        <v>134</v>
      </c>
      <c r="I23" s="16"/>
      <c r="J23" s="63"/>
    </row>
    <row r="24" spans="1:11" ht="22.9" customHeight="1" x14ac:dyDescent="0.25">
      <c r="A24" s="3"/>
      <c r="B24" s="64"/>
      <c r="C24" s="18"/>
      <c r="D24" s="19" t="s">
        <v>116</v>
      </c>
      <c r="E24" s="20"/>
      <c r="F24" s="21" t="str">
        <f>IF(D23&lt;&gt;" ","at","")</f>
        <v>at</v>
      </c>
      <c r="G24" s="22"/>
      <c r="H24" s="23" t="s">
        <v>136</v>
      </c>
      <c r="I24" s="24"/>
      <c r="J24" s="64"/>
      <c r="K24" s="4"/>
    </row>
    <row r="25" spans="1:11" s="30" customFormat="1" ht="17.45" customHeight="1" x14ac:dyDescent="0.2">
      <c r="A25" s="29"/>
      <c r="B25" s="63"/>
      <c r="C25" s="25"/>
      <c r="D25" s="13" t="s">
        <v>105</v>
      </c>
      <c r="E25" s="17"/>
      <c r="F25" s="50"/>
      <c r="G25" s="14"/>
      <c r="H25" s="15" t="s">
        <v>123</v>
      </c>
      <c r="I25" s="26"/>
      <c r="J25" s="63"/>
    </row>
    <row r="26" spans="1:11" ht="22.9" customHeight="1" x14ac:dyDescent="0.25">
      <c r="A26" s="3"/>
      <c r="B26" s="64"/>
      <c r="C26" s="27"/>
      <c r="D26" s="19" t="s">
        <v>106</v>
      </c>
      <c r="E26" s="20"/>
      <c r="F26" s="21" t="str">
        <f>IF(D25&lt;&gt;" ","at","")</f>
        <v>at</v>
      </c>
      <c r="G26" s="22"/>
      <c r="H26" s="23" t="s">
        <v>124</v>
      </c>
      <c r="I26" s="28"/>
      <c r="J26" s="64"/>
      <c r="K26" s="4"/>
    </row>
    <row r="27" spans="1:11" s="30" customFormat="1" ht="17.45" customHeight="1" x14ac:dyDescent="0.2">
      <c r="A27" s="29"/>
      <c r="B27" s="63"/>
      <c r="C27" s="12"/>
      <c r="D27" s="13" t="s">
        <v>77</v>
      </c>
      <c r="E27" s="14"/>
      <c r="F27" s="51"/>
      <c r="G27" s="14"/>
      <c r="H27" s="15" t="s">
        <v>130</v>
      </c>
      <c r="I27" s="16"/>
      <c r="J27" s="63"/>
    </row>
    <row r="28" spans="1:11" ht="22.9" customHeight="1" x14ac:dyDescent="0.25">
      <c r="A28" s="3"/>
      <c r="B28" s="64"/>
      <c r="C28" s="18"/>
      <c r="D28" s="19" t="s">
        <v>78</v>
      </c>
      <c r="E28" s="20"/>
      <c r="F28" s="21" t="str">
        <f>IF(D27&lt;&gt;" ","at","")</f>
        <v>at</v>
      </c>
      <c r="G28" s="22"/>
      <c r="H28" s="23" t="s">
        <v>131</v>
      </c>
      <c r="I28" s="24"/>
      <c r="J28" s="64"/>
      <c r="K28" s="4"/>
    </row>
    <row r="29" spans="1:11" s="30" customFormat="1" ht="17.45" customHeight="1" x14ac:dyDescent="0.2">
      <c r="A29" s="29"/>
      <c r="B29" s="63"/>
      <c r="C29" s="25"/>
      <c r="D29" s="13" t="s">
        <v>103</v>
      </c>
      <c r="E29" s="17"/>
      <c r="F29" s="50"/>
      <c r="G29" s="14"/>
      <c r="H29" s="15" t="s">
        <v>91</v>
      </c>
      <c r="I29" s="26"/>
      <c r="J29" s="63"/>
    </row>
    <row r="30" spans="1:11" ht="22.9" customHeight="1" x14ac:dyDescent="0.25">
      <c r="A30" s="3"/>
      <c r="B30" s="64"/>
      <c r="C30" s="27"/>
      <c r="D30" s="19" t="s">
        <v>104</v>
      </c>
      <c r="E30" s="20"/>
      <c r="F30" s="21" t="str">
        <f>IF(D29&lt;&gt;" ","at","")</f>
        <v>at</v>
      </c>
      <c r="G30" s="22"/>
      <c r="H30" s="23" t="s">
        <v>92</v>
      </c>
      <c r="I30" s="28"/>
      <c r="J30" s="64"/>
      <c r="K30" s="4"/>
    </row>
    <row r="31" spans="1:11" s="30" customFormat="1" ht="17.45" customHeight="1" x14ac:dyDescent="0.2">
      <c r="A31" s="29"/>
      <c r="B31" s="63"/>
      <c r="C31" s="12"/>
      <c r="D31" s="13" t="s">
        <v>132</v>
      </c>
      <c r="E31" s="14"/>
      <c r="F31" s="51"/>
      <c r="G31" s="14"/>
      <c r="H31" s="15" t="s">
        <v>107</v>
      </c>
      <c r="I31" s="16"/>
      <c r="J31" s="63"/>
    </row>
    <row r="32" spans="1:11" ht="22.9" customHeight="1" x14ac:dyDescent="0.25">
      <c r="A32" s="3"/>
      <c r="B32" s="64"/>
      <c r="C32" s="18"/>
      <c r="D32" s="19" t="s">
        <v>133</v>
      </c>
      <c r="E32" s="20"/>
      <c r="F32" s="21" t="str">
        <f>IF(D31&lt;&gt;" ","at","")</f>
        <v>at</v>
      </c>
      <c r="G32" s="22"/>
      <c r="H32" s="23" t="s">
        <v>108</v>
      </c>
      <c r="I32" s="24"/>
      <c r="J32" s="64"/>
      <c r="K32" s="4"/>
    </row>
    <row r="33" spans="1:11" s="30" customFormat="1" ht="17.45" customHeight="1" x14ac:dyDescent="0.2">
      <c r="A33" s="29"/>
      <c r="B33" s="63"/>
      <c r="C33" s="25"/>
      <c r="D33" s="13" t="s">
        <v>119</v>
      </c>
      <c r="E33" s="17"/>
      <c r="F33" s="50"/>
      <c r="G33" s="14"/>
      <c r="H33" s="15" t="s">
        <v>95</v>
      </c>
      <c r="I33" s="26"/>
      <c r="J33" s="63"/>
    </row>
    <row r="34" spans="1:11" ht="22.9" customHeight="1" x14ac:dyDescent="0.25">
      <c r="A34" s="3"/>
      <c r="B34" s="64"/>
      <c r="C34" s="27"/>
      <c r="D34" s="19" t="s">
        <v>120</v>
      </c>
      <c r="E34" s="20"/>
      <c r="F34" s="21" t="str">
        <f>IF(D33&lt;&gt;" ","at","")</f>
        <v>at</v>
      </c>
      <c r="G34" s="22"/>
      <c r="H34" s="23" t="s">
        <v>96</v>
      </c>
      <c r="I34" s="28"/>
      <c r="J34" s="64"/>
      <c r="K34" s="4"/>
    </row>
    <row r="35" spans="1:11" s="30" customFormat="1" ht="17.45" customHeight="1" x14ac:dyDescent="0.2">
      <c r="A35" s="29"/>
      <c r="B35" s="63"/>
      <c r="C35" s="12"/>
      <c r="D35" s="13" t="s">
        <v>83</v>
      </c>
      <c r="E35" s="14"/>
      <c r="F35" s="51"/>
      <c r="G35" s="14"/>
      <c r="H35" s="15" t="s">
        <v>79</v>
      </c>
      <c r="I35" s="16"/>
      <c r="J35" s="63"/>
    </row>
    <row r="36" spans="1:11" ht="22.9" customHeight="1" x14ac:dyDescent="0.25">
      <c r="A36" s="3"/>
      <c r="B36" s="64"/>
      <c r="C36" s="18"/>
      <c r="D36" s="19" t="s">
        <v>84</v>
      </c>
      <c r="E36" s="20"/>
      <c r="F36" s="21" t="str">
        <f>IF(D35&lt;&gt;" ","at","")</f>
        <v>at</v>
      </c>
      <c r="G36" s="22"/>
      <c r="H36" s="23" t="s">
        <v>80</v>
      </c>
      <c r="I36" s="24"/>
      <c r="J36" s="64"/>
      <c r="K36" s="4"/>
    </row>
    <row r="37" spans="1:11" s="30" customFormat="1" ht="17.45" customHeight="1" x14ac:dyDescent="0.2">
      <c r="A37" s="29"/>
      <c r="B37" s="63"/>
      <c r="C37" s="25"/>
      <c r="D37" s="13" t="s">
        <v>99</v>
      </c>
      <c r="E37" s="17"/>
      <c r="F37" s="50"/>
      <c r="G37" s="14"/>
      <c r="H37" s="15" t="s">
        <v>81</v>
      </c>
      <c r="I37" s="26"/>
      <c r="J37" s="63"/>
    </row>
    <row r="38" spans="1:11" ht="22.9" customHeight="1" x14ac:dyDescent="0.25">
      <c r="A38" s="3"/>
      <c r="B38" s="64"/>
      <c r="C38" s="18"/>
      <c r="D38" s="31" t="s">
        <v>100</v>
      </c>
      <c r="E38" s="20"/>
      <c r="F38" s="21" t="str">
        <f>IF(D37&lt;&gt;" ","at","")</f>
        <v>at</v>
      </c>
      <c r="G38" s="22"/>
      <c r="H38" s="23" t="s">
        <v>82</v>
      </c>
      <c r="I38" s="28"/>
      <c r="J38" s="64"/>
      <c r="K38" s="4"/>
    </row>
    <row r="39" spans="1:11" ht="9" customHeight="1" x14ac:dyDescent="0.25">
      <c r="A39" s="3"/>
      <c r="B39" s="32"/>
      <c r="C39" s="33"/>
      <c r="D39" s="1"/>
      <c r="E39" s="34"/>
      <c r="F39" s="34"/>
      <c r="G39" s="34"/>
      <c r="H39" s="35"/>
      <c r="I39" s="34"/>
      <c r="J39" s="33"/>
      <c r="K39" s="4"/>
    </row>
    <row r="40" spans="1:11" ht="26.25" customHeight="1" x14ac:dyDescent="0.25">
      <c r="A40" s="3"/>
      <c r="B40" s="74" t="s">
        <v>138</v>
      </c>
      <c r="C40" s="75"/>
      <c r="D40" s="75"/>
      <c r="E40" s="76"/>
      <c r="F40" s="77"/>
      <c r="G40" s="78"/>
      <c r="H40" s="79" t="str">
        <f>IF(OR(F2=1,F2=17),"Use the " &amp; D38 &amp; " / " &amp; H38 &amp; " game for the tiebreaker score.","")</f>
        <v/>
      </c>
      <c r="I40" s="80"/>
      <c r="J40" s="36"/>
      <c r="K40" s="4"/>
    </row>
    <row r="41" spans="1:11" ht="10.5" customHeight="1" x14ac:dyDescent="0.25">
      <c r="A41" s="3"/>
      <c r="B41" s="46"/>
      <c r="C41" s="47"/>
      <c r="D41" s="47"/>
      <c r="E41" s="47"/>
      <c r="F41" s="43"/>
      <c r="G41" s="42"/>
      <c r="H41" s="42"/>
      <c r="I41" s="42"/>
      <c r="J41" s="36"/>
      <c r="K41" s="4"/>
    </row>
    <row r="42" spans="1:11" ht="27.75" customHeight="1" x14ac:dyDescent="0.25">
      <c r="A42" s="3"/>
      <c r="B42" s="75" t="s">
        <v>2</v>
      </c>
      <c r="C42" s="75"/>
      <c r="D42" s="75"/>
      <c r="E42" s="76"/>
      <c r="F42" s="81" t="str">
        <f>IF('2'!F42="","",'2'!F42)</f>
        <v/>
      </c>
      <c r="G42" s="82"/>
      <c r="H42" s="82"/>
      <c r="I42" s="83"/>
      <c r="J42" s="36"/>
      <c r="K42" s="4"/>
    </row>
    <row r="43" spans="1:11" ht="6.75" customHeight="1" x14ac:dyDescent="0.25">
      <c r="A43" s="3"/>
      <c r="B43" s="47"/>
      <c r="C43" s="47"/>
      <c r="D43" s="47"/>
      <c r="E43" s="47"/>
      <c r="F43" s="47"/>
      <c r="G43" s="47"/>
      <c r="H43" s="47"/>
      <c r="I43" s="47"/>
      <c r="J43" s="36"/>
      <c r="K43" s="4"/>
    </row>
    <row r="44" spans="1:11" ht="16.5" hidden="1" customHeight="1" x14ac:dyDescent="0.25">
      <c r="A44" s="3"/>
      <c r="B44" s="73"/>
      <c r="C44" s="73"/>
      <c r="D44" s="73"/>
      <c r="E44" s="73"/>
      <c r="F44" s="73"/>
      <c r="G44" s="73"/>
      <c r="H44" s="73"/>
      <c r="I44" s="73"/>
      <c r="J44" s="73"/>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28 C30 C32 C36 C34 C38 C24 C26 C8 C10 C12 C14 C16 C18 C20 C22" name="Range2_2"/>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15" priority="1" operator="equal">
      <formula>"x"</formula>
    </cfRule>
  </conditionalFormatting>
  <pageMargins left="0.3" right="0.3" top="0.3" bottom="0.3" header="0.3" footer="0.05"/>
  <pageSetup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24C75-DE52-456B-A8AD-FEE78403533C}">
  <sheetPr codeName="Sheet5">
    <tabColor theme="3" tint="0.59999389629810485"/>
  </sheetPr>
  <dimension ref="A1:CR44"/>
  <sheetViews>
    <sheetView showGridLines="0" showRowColHeaders="0" zoomScaleNormal="100" workbookViewId="0">
      <pane ySplit="3" topLeftCell="A4" activePane="bottomLeft" state="frozen"/>
      <selection activeCell="J7" sqref="J7:J8"/>
      <selection pane="bottomLeft" activeCell="B7" sqref="B7:B8"/>
    </sheetView>
  </sheetViews>
  <sheetFormatPr defaultColWidth="0" defaultRowHeight="30.75" zeroHeight="1" x14ac:dyDescent="0.25"/>
  <cols>
    <col min="1" max="1" width="5.7109375" style="37" customWidth="1"/>
    <col min="2" max="2" width="10.28515625" style="38" customWidth="1"/>
    <col min="3" max="3" width="2.85546875" style="38" customWidth="1"/>
    <col min="4" max="4" width="27.7109375" style="39" customWidth="1"/>
    <col min="5" max="5" width="5.7109375" style="38" customWidth="1"/>
    <col min="6" max="6" width="7" style="40" customWidth="1"/>
    <col min="7" max="7" width="5.7109375" style="39" customWidth="1"/>
    <col min="8" max="8" width="27.7109375" style="41" customWidth="1"/>
    <col min="9" max="9" width="2.85546875" style="39" customWidth="1"/>
    <col min="10" max="10" width="10.28515625" style="38"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84" t="str">
        <f>'1'!B1:J1</f>
        <v>Your Office Pool Name</v>
      </c>
      <c r="C1" s="84"/>
      <c r="D1" s="84"/>
      <c r="E1" s="84"/>
      <c r="F1" s="84"/>
      <c r="G1" s="84"/>
      <c r="H1" s="84"/>
      <c r="I1" s="84"/>
      <c r="J1" s="84"/>
      <c r="K1" s="4"/>
    </row>
    <row r="2" spans="1:11" s="2" customFormat="1" ht="28.5" customHeight="1" x14ac:dyDescent="0.3">
      <c r="A2" s="5"/>
      <c r="B2" s="6"/>
      <c r="C2" s="6"/>
      <c r="D2" s="66" t="s">
        <v>0</v>
      </c>
      <c r="E2" s="67"/>
      <c r="F2" s="7">
        <v>4</v>
      </c>
      <c r="G2" s="6"/>
      <c r="H2" s="68" t="str">
        <f>IF(F2="","&lt;----- Each week, change the Week # to the proper week","")</f>
        <v/>
      </c>
      <c r="I2" s="68"/>
      <c r="J2" s="68"/>
      <c r="K2" s="8"/>
    </row>
    <row r="3" spans="1:11" s="2" customFormat="1" ht="5.25" customHeight="1" x14ac:dyDescent="0.3">
      <c r="A3" s="5"/>
      <c r="B3" s="6"/>
      <c r="C3" s="6"/>
      <c r="D3" s="9"/>
      <c r="E3" s="9"/>
      <c r="F3" s="44"/>
      <c r="G3" s="6"/>
      <c r="H3" s="6"/>
      <c r="I3" s="6"/>
      <c r="J3" s="6"/>
      <c r="K3" s="8"/>
    </row>
    <row r="4" spans="1:11" s="2" customFormat="1" ht="40.5" customHeight="1" x14ac:dyDescent="0.25">
      <c r="A4" s="5"/>
      <c r="C4" s="69" t="s">
        <v>3</v>
      </c>
      <c r="D4" s="69"/>
      <c r="E4" s="69"/>
      <c r="F4" s="69"/>
      <c r="G4" s="69"/>
      <c r="H4" s="69"/>
      <c r="I4" s="69"/>
      <c r="J4" s="10"/>
      <c r="K4" s="8"/>
    </row>
    <row r="5" spans="1:11" s="2" customFormat="1" ht="6" customHeight="1" x14ac:dyDescent="0.25">
      <c r="A5" s="5"/>
      <c r="C5" s="48"/>
      <c r="D5" s="48"/>
      <c r="E5" s="48"/>
      <c r="F5" s="48"/>
      <c r="G5" s="48"/>
      <c r="H5" s="48"/>
      <c r="I5" s="48"/>
      <c r="J5" s="10"/>
      <c r="K5" s="8"/>
    </row>
    <row r="6" spans="1:11" s="2" customFormat="1" ht="18.75" customHeight="1" x14ac:dyDescent="0.25">
      <c r="A6" s="5"/>
      <c r="B6" s="45" t="s">
        <v>6</v>
      </c>
      <c r="C6" s="70"/>
      <c r="D6" s="71"/>
      <c r="E6" s="71"/>
      <c r="F6" s="71"/>
      <c r="G6" s="71"/>
      <c r="H6" s="71"/>
      <c r="I6" s="72"/>
      <c r="J6" s="45" t="s">
        <v>5</v>
      </c>
      <c r="K6" s="8"/>
    </row>
    <row r="7" spans="1:11" s="17" customFormat="1" ht="17.45" customHeight="1" x14ac:dyDescent="0.2">
      <c r="A7" s="11"/>
      <c r="B7" s="63"/>
      <c r="C7" s="12"/>
      <c r="D7" s="13" t="s">
        <v>75</v>
      </c>
      <c r="E7" s="14"/>
      <c r="F7" s="49"/>
      <c r="G7" s="14"/>
      <c r="H7" s="15" t="s">
        <v>101</v>
      </c>
      <c r="I7" s="16"/>
      <c r="J7" s="63"/>
    </row>
    <row r="8" spans="1:11" ht="22.9" customHeight="1" x14ac:dyDescent="0.25">
      <c r="A8" s="3"/>
      <c r="B8" s="64"/>
      <c r="C8" s="18"/>
      <c r="D8" s="19" t="s">
        <v>76</v>
      </c>
      <c r="E8" s="20"/>
      <c r="F8" s="21" t="str">
        <f>IF(D7&lt;&gt;" ","at","")</f>
        <v>at</v>
      </c>
      <c r="G8" s="22"/>
      <c r="H8" s="23" t="s">
        <v>102</v>
      </c>
      <c r="I8" s="24"/>
      <c r="J8" s="64"/>
      <c r="K8" s="4"/>
    </row>
    <row r="9" spans="1:11" s="17" customFormat="1" ht="17.45" customHeight="1" x14ac:dyDescent="0.2">
      <c r="A9" s="11"/>
      <c r="B9" s="63"/>
      <c r="C9" s="25"/>
      <c r="D9" s="13" t="s">
        <v>109</v>
      </c>
      <c r="F9" s="50"/>
      <c r="G9" s="14"/>
      <c r="H9" s="15" t="s">
        <v>85</v>
      </c>
      <c r="I9" s="26"/>
      <c r="J9" s="63"/>
    </row>
    <row r="10" spans="1:11" ht="22.9" customHeight="1" x14ac:dyDescent="0.25">
      <c r="A10" s="3"/>
      <c r="B10" s="64"/>
      <c r="C10" s="27"/>
      <c r="D10" s="19" t="s">
        <v>110</v>
      </c>
      <c r="E10" s="20"/>
      <c r="F10" s="21" t="str">
        <f>IF(D9&lt;&gt;" ","at","")</f>
        <v>at</v>
      </c>
      <c r="G10" s="22"/>
      <c r="H10" s="23" t="s">
        <v>86</v>
      </c>
      <c r="I10" s="28"/>
      <c r="J10" s="64"/>
      <c r="K10" s="4"/>
    </row>
    <row r="11" spans="1:11" s="30" customFormat="1" ht="17.45" customHeight="1" x14ac:dyDescent="0.2">
      <c r="A11" s="29"/>
      <c r="B11" s="63"/>
      <c r="C11" s="12"/>
      <c r="D11" s="13" t="s">
        <v>97</v>
      </c>
      <c r="E11" s="14"/>
      <c r="F11" s="51"/>
      <c r="G11" s="14"/>
      <c r="H11" s="15" t="s">
        <v>105</v>
      </c>
      <c r="I11" s="16"/>
      <c r="J11" s="63"/>
    </row>
    <row r="12" spans="1:11" ht="22.9" customHeight="1" x14ac:dyDescent="0.25">
      <c r="A12" s="3"/>
      <c r="B12" s="64"/>
      <c r="C12" s="18"/>
      <c r="D12" s="19" t="s">
        <v>98</v>
      </c>
      <c r="E12" s="20"/>
      <c r="F12" s="21" t="str">
        <f>IF(D11&lt;&gt;" ","at","")</f>
        <v>at</v>
      </c>
      <c r="G12" s="22"/>
      <c r="H12" s="23" t="s">
        <v>106</v>
      </c>
      <c r="I12" s="24"/>
      <c r="J12" s="64"/>
      <c r="K12" s="4"/>
    </row>
    <row r="13" spans="1:11" s="30" customFormat="1" ht="17.45" customHeight="1" x14ac:dyDescent="0.2">
      <c r="A13" s="29"/>
      <c r="B13" s="63"/>
      <c r="C13" s="25"/>
      <c r="D13" s="13" t="s">
        <v>111</v>
      </c>
      <c r="E13" s="17"/>
      <c r="F13" s="50"/>
      <c r="G13" s="14"/>
      <c r="H13" s="15" t="s">
        <v>77</v>
      </c>
      <c r="I13" s="26"/>
      <c r="J13" s="63"/>
    </row>
    <row r="14" spans="1:11" ht="22.9" customHeight="1" x14ac:dyDescent="0.25">
      <c r="A14" s="3"/>
      <c r="B14" s="64"/>
      <c r="C14" s="27"/>
      <c r="D14" s="19" t="s">
        <v>112</v>
      </c>
      <c r="E14" s="20"/>
      <c r="F14" s="21" t="str">
        <f>IF(D13&lt;&gt;" ","at","")</f>
        <v>at</v>
      </c>
      <c r="G14" s="22"/>
      <c r="H14" s="23" t="s">
        <v>78</v>
      </c>
      <c r="I14" s="28"/>
      <c r="J14" s="64"/>
      <c r="K14" s="4"/>
    </row>
    <row r="15" spans="1:11" s="30" customFormat="1" ht="17.45" customHeight="1" x14ac:dyDescent="0.2">
      <c r="A15" s="29"/>
      <c r="B15" s="63"/>
      <c r="C15" s="12"/>
      <c r="D15" s="13" t="s">
        <v>127</v>
      </c>
      <c r="E15" s="14"/>
      <c r="F15" s="51"/>
      <c r="G15" s="14"/>
      <c r="H15" s="15" t="s">
        <v>132</v>
      </c>
      <c r="I15" s="16"/>
      <c r="J15" s="63"/>
    </row>
    <row r="16" spans="1:11" ht="22.9" customHeight="1" x14ac:dyDescent="0.25">
      <c r="A16" s="3"/>
      <c r="B16" s="64"/>
      <c r="C16" s="18"/>
      <c r="D16" s="19" t="s">
        <v>128</v>
      </c>
      <c r="E16" s="20"/>
      <c r="F16" s="21" t="str">
        <f>IF(D15&lt;&gt;" ","at","")</f>
        <v>at</v>
      </c>
      <c r="G16" s="22"/>
      <c r="H16" s="23" t="s">
        <v>133</v>
      </c>
      <c r="I16" s="24"/>
      <c r="J16" s="64"/>
      <c r="K16" s="4"/>
    </row>
    <row r="17" spans="1:11" s="30" customFormat="1" ht="17.45" customHeight="1" x14ac:dyDescent="0.2">
      <c r="A17" s="29"/>
      <c r="B17" s="63"/>
      <c r="C17" s="25"/>
      <c r="D17" s="13" t="s">
        <v>125</v>
      </c>
      <c r="E17" s="17"/>
      <c r="F17" s="50"/>
      <c r="G17" s="14"/>
      <c r="H17" s="15" t="s">
        <v>113</v>
      </c>
      <c r="I17" s="26"/>
      <c r="J17" s="63"/>
    </row>
    <row r="18" spans="1:11" ht="22.9" customHeight="1" x14ac:dyDescent="0.25">
      <c r="A18" s="3"/>
      <c r="B18" s="64"/>
      <c r="C18" s="27"/>
      <c r="D18" s="19" t="s">
        <v>126</v>
      </c>
      <c r="E18" s="20"/>
      <c r="F18" s="21" t="str">
        <f>IF(D17&lt;&gt;" ","at","")</f>
        <v>at</v>
      </c>
      <c r="G18" s="22"/>
      <c r="H18" s="23" t="s">
        <v>114</v>
      </c>
      <c r="I18" s="28"/>
      <c r="J18" s="64"/>
      <c r="K18" s="4"/>
    </row>
    <row r="19" spans="1:11" s="30" customFormat="1" ht="17.45" customHeight="1" x14ac:dyDescent="0.2">
      <c r="A19" s="29"/>
      <c r="B19" s="63"/>
      <c r="C19" s="12"/>
      <c r="D19" s="13" t="s">
        <v>119</v>
      </c>
      <c r="E19" s="14"/>
      <c r="F19" s="51"/>
      <c r="G19" s="14"/>
      <c r="H19" s="15" t="s">
        <v>93</v>
      </c>
      <c r="I19" s="16"/>
      <c r="J19" s="63"/>
    </row>
    <row r="20" spans="1:11" ht="22.9" customHeight="1" x14ac:dyDescent="0.25">
      <c r="A20" s="3"/>
      <c r="B20" s="64"/>
      <c r="C20" s="18"/>
      <c r="D20" s="19" t="s">
        <v>120</v>
      </c>
      <c r="E20" s="20"/>
      <c r="F20" s="21" t="str">
        <f>IF(D19&lt;&gt;" ","at","")</f>
        <v>at</v>
      </c>
      <c r="G20" s="22"/>
      <c r="H20" s="23" t="s">
        <v>94</v>
      </c>
      <c r="I20" s="24"/>
      <c r="J20" s="64"/>
      <c r="K20" s="4"/>
    </row>
    <row r="21" spans="1:11" s="30" customFormat="1" ht="17.45" customHeight="1" x14ac:dyDescent="0.2">
      <c r="A21" s="29"/>
      <c r="B21" s="63"/>
      <c r="C21" s="25"/>
      <c r="D21" s="13" t="s">
        <v>99</v>
      </c>
      <c r="E21" s="17"/>
      <c r="F21" s="50"/>
      <c r="G21" s="14"/>
      <c r="H21" s="15" t="s">
        <v>117</v>
      </c>
      <c r="I21" s="26"/>
      <c r="J21" s="63"/>
    </row>
    <row r="22" spans="1:11" ht="22.9" customHeight="1" x14ac:dyDescent="0.25">
      <c r="A22" s="3"/>
      <c r="B22" s="64"/>
      <c r="C22" s="27"/>
      <c r="D22" s="19" t="s">
        <v>100</v>
      </c>
      <c r="E22" s="20"/>
      <c r="F22" s="21" t="str">
        <f>IF(D21&lt;&gt;" ","at","")</f>
        <v>at</v>
      </c>
      <c r="G22" s="22"/>
      <c r="H22" s="23" t="s">
        <v>118</v>
      </c>
      <c r="I22" s="28"/>
      <c r="J22" s="64"/>
      <c r="K22" s="4"/>
    </row>
    <row r="23" spans="1:11" s="30" customFormat="1" ht="17.45" customHeight="1" x14ac:dyDescent="0.2">
      <c r="A23" s="29"/>
      <c r="B23" s="63"/>
      <c r="C23" s="12"/>
      <c r="D23" s="13" t="s">
        <v>79</v>
      </c>
      <c r="E23" s="14"/>
      <c r="F23" s="51"/>
      <c r="G23" s="14"/>
      <c r="H23" s="15" t="s">
        <v>121</v>
      </c>
      <c r="I23" s="16"/>
      <c r="J23" s="63"/>
    </row>
    <row r="24" spans="1:11" ht="22.9" customHeight="1" x14ac:dyDescent="0.25">
      <c r="A24" s="3"/>
      <c r="B24" s="64"/>
      <c r="C24" s="18"/>
      <c r="D24" s="19" t="s">
        <v>80</v>
      </c>
      <c r="E24" s="20"/>
      <c r="F24" s="21" t="str">
        <f>IF(D23&lt;&gt;" ","at","")</f>
        <v>at</v>
      </c>
      <c r="G24" s="22"/>
      <c r="H24" s="23" t="s">
        <v>122</v>
      </c>
      <c r="I24" s="24"/>
      <c r="J24" s="64"/>
      <c r="K24" s="4"/>
    </row>
    <row r="25" spans="1:11" s="30" customFormat="1" ht="17.45" customHeight="1" x14ac:dyDescent="0.2">
      <c r="A25" s="29"/>
      <c r="B25" s="63"/>
      <c r="C25" s="25"/>
      <c r="D25" s="13" t="s">
        <v>123</v>
      </c>
      <c r="E25" s="17"/>
      <c r="F25" s="50"/>
      <c r="G25" s="14"/>
      <c r="H25" s="15" t="s">
        <v>83</v>
      </c>
      <c r="I25" s="26"/>
      <c r="J25" s="63"/>
    </row>
    <row r="26" spans="1:11" ht="22.9" customHeight="1" x14ac:dyDescent="0.25">
      <c r="A26" s="3"/>
      <c r="B26" s="64"/>
      <c r="C26" s="27"/>
      <c r="D26" s="19" t="s">
        <v>124</v>
      </c>
      <c r="E26" s="20"/>
      <c r="F26" s="21" t="str">
        <f>IF(D25&lt;&gt;" ","at","")</f>
        <v>at</v>
      </c>
      <c r="G26" s="22"/>
      <c r="H26" s="23" t="s">
        <v>84</v>
      </c>
      <c r="I26" s="28"/>
      <c r="J26" s="64"/>
      <c r="K26" s="4"/>
    </row>
    <row r="27" spans="1:11" s="30" customFormat="1" ht="17.45" customHeight="1" x14ac:dyDescent="0.2">
      <c r="A27" s="29"/>
      <c r="B27" s="63"/>
      <c r="C27" s="12"/>
      <c r="D27" s="13" t="s">
        <v>81</v>
      </c>
      <c r="E27" s="14"/>
      <c r="F27" s="51"/>
      <c r="G27" s="14"/>
      <c r="H27" s="15" t="s">
        <v>89</v>
      </c>
      <c r="I27" s="16"/>
      <c r="J27" s="63"/>
    </row>
    <row r="28" spans="1:11" ht="22.9" customHeight="1" x14ac:dyDescent="0.25">
      <c r="A28" s="3"/>
      <c r="B28" s="64"/>
      <c r="C28" s="18"/>
      <c r="D28" s="19" t="s">
        <v>82</v>
      </c>
      <c r="E28" s="20"/>
      <c r="F28" s="21" t="str">
        <f>IF(D27&lt;&gt;" ","at","")</f>
        <v>at</v>
      </c>
      <c r="G28" s="22"/>
      <c r="H28" s="23" t="s">
        <v>90</v>
      </c>
      <c r="I28" s="24"/>
      <c r="J28" s="64"/>
      <c r="K28" s="4"/>
    </row>
    <row r="29" spans="1:11" s="30" customFormat="1" ht="17.45" customHeight="1" x14ac:dyDescent="0.2">
      <c r="A29" s="29"/>
      <c r="B29" s="63"/>
      <c r="C29" s="25"/>
      <c r="D29" s="13" t="s">
        <v>95</v>
      </c>
      <c r="E29" s="17"/>
      <c r="F29" s="50"/>
      <c r="G29" s="14"/>
      <c r="H29" s="15" t="s">
        <v>99</v>
      </c>
      <c r="I29" s="26"/>
      <c r="J29" s="63"/>
    </row>
    <row r="30" spans="1:11" ht="22.9" customHeight="1" x14ac:dyDescent="0.25">
      <c r="A30" s="3"/>
      <c r="B30" s="64"/>
      <c r="C30" s="27"/>
      <c r="D30" s="19" t="s">
        <v>96</v>
      </c>
      <c r="E30" s="20"/>
      <c r="F30" s="21" t="str">
        <f>IF(D29&lt;&gt;" ","at","")</f>
        <v>at</v>
      </c>
      <c r="G30" s="22"/>
      <c r="H30" s="23" t="s">
        <v>129</v>
      </c>
      <c r="I30" s="28"/>
      <c r="J30" s="64"/>
      <c r="K30" s="4"/>
    </row>
    <row r="31" spans="1:11" s="30" customFormat="1" ht="17.45" customHeight="1" x14ac:dyDescent="0.2">
      <c r="A31" s="29"/>
      <c r="B31" s="63"/>
      <c r="C31" s="12"/>
      <c r="D31" s="13" t="s">
        <v>115</v>
      </c>
      <c r="E31" s="14"/>
      <c r="F31" s="51"/>
      <c r="G31" s="14"/>
      <c r="H31" s="15" t="s">
        <v>103</v>
      </c>
      <c r="I31" s="16"/>
      <c r="J31" s="63"/>
    </row>
    <row r="32" spans="1:11" ht="22.9" customHeight="1" x14ac:dyDescent="0.25">
      <c r="A32" s="3"/>
      <c r="B32" s="64"/>
      <c r="C32" s="18"/>
      <c r="D32" s="19" t="s">
        <v>116</v>
      </c>
      <c r="E32" s="20"/>
      <c r="F32" s="21" t="str">
        <f>IF(D31&lt;&gt;" ","at","")</f>
        <v>at</v>
      </c>
      <c r="G32" s="22"/>
      <c r="H32" s="23" t="s">
        <v>104</v>
      </c>
      <c r="I32" s="24"/>
      <c r="J32" s="64"/>
      <c r="K32" s="4"/>
    </row>
    <row r="33" spans="1:11" s="30" customFormat="1" ht="17.45" customHeight="1" x14ac:dyDescent="0.2">
      <c r="A33" s="29"/>
      <c r="B33" s="63"/>
      <c r="C33" s="25"/>
      <c r="D33" s="13" t="s">
        <v>91</v>
      </c>
      <c r="E33" s="17"/>
      <c r="F33" s="50"/>
      <c r="G33" s="14"/>
      <c r="H33" s="15" t="s">
        <v>87</v>
      </c>
      <c r="I33" s="26"/>
      <c r="J33" s="63"/>
    </row>
    <row r="34" spans="1:11" ht="22.9" customHeight="1" x14ac:dyDescent="0.25">
      <c r="A34" s="3"/>
      <c r="B34" s="64"/>
      <c r="C34" s="27"/>
      <c r="D34" s="19" t="s">
        <v>92</v>
      </c>
      <c r="E34" s="20"/>
      <c r="F34" s="21" t="str">
        <f>IF(D33&lt;&gt;" ","at","")</f>
        <v>at</v>
      </c>
      <c r="G34" s="22"/>
      <c r="H34" s="23" t="s">
        <v>88</v>
      </c>
      <c r="I34" s="28"/>
      <c r="J34" s="64"/>
      <c r="K34" s="4"/>
    </row>
    <row r="35" spans="1:11" s="30" customFormat="1" ht="17.45" customHeight="1" x14ac:dyDescent="0.2">
      <c r="A35" s="29"/>
      <c r="B35" s="63"/>
      <c r="C35" s="12"/>
      <c r="D35" s="13" t="s">
        <v>107</v>
      </c>
      <c r="E35" s="14"/>
      <c r="F35" s="51"/>
      <c r="G35" s="14"/>
      <c r="H35" s="15" t="s">
        <v>134</v>
      </c>
      <c r="I35" s="16"/>
      <c r="J35" s="63"/>
    </row>
    <row r="36" spans="1:11" ht="22.9" customHeight="1" x14ac:dyDescent="0.25">
      <c r="A36" s="3"/>
      <c r="B36" s="64"/>
      <c r="C36" s="18"/>
      <c r="D36" s="19" t="s">
        <v>108</v>
      </c>
      <c r="E36" s="20"/>
      <c r="F36" s="21" t="str">
        <f>IF(D35&lt;&gt;" ","at","")</f>
        <v>at</v>
      </c>
      <c r="G36" s="22"/>
      <c r="H36" s="23" t="s">
        <v>136</v>
      </c>
      <c r="I36" s="24"/>
      <c r="J36" s="64"/>
      <c r="K36" s="4"/>
    </row>
    <row r="37" spans="1:11" s="30" customFormat="1" ht="17.45" customHeight="1" x14ac:dyDescent="0.2">
      <c r="A37" s="29"/>
      <c r="B37" s="63"/>
      <c r="C37" s="25"/>
      <c r="D37" s="13" t="s">
        <v>130</v>
      </c>
      <c r="E37" s="17"/>
      <c r="F37" s="50"/>
      <c r="G37" s="14"/>
      <c r="H37" s="15" t="s">
        <v>134</v>
      </c>
      <c r="I37" s="26"/>
      <c r="J37" s="63"/>
    </row>
    <row r="38" spans="1:11" ht="22.9" customHeight="1" x14ac:dyDescent="0.25">
      <c r="A38" s="3"/>
      <c r="B38" s="64"/>
      <c r="C38" s="18"/>
      <c r="D38" s="31" t="s">
        <v>131</v>
      </c>
      <c r="E38" s="20"/>
      <c r="F38" s="21" t="str">
        <f>IF(D37&lt;&gt;" ","at","")</f>
        <v>at</v>
      </c>
      <c r="G38" s="22"/>
      <c r="H38" s="23" t="s">
        <v>135</v>
      </c>
      <c r="I38" s="28"/>
      <c r="J38" s="64"/>
      <c r="K38" s="4"/>
    </row>
    <row r="39" spans="1:11" ht="9" customHeight="1" x14ac:dyDescent="0.25">
      <c r="A39" s="3"/>
      <c r="B39" s="32"/>
      <c r="C39" s="33"/>
      <c r="D39" s="1"/>
      <c r="E39" s="34"/>
      <c r="F39" s="34"/>
      <c r="G39" s="34"/>
      <c r="H39" s="35"/>
      <c r="I39" s="34"/>
      <c r="J39" s="33"/>
      <c r="K39" s="4"/>
    </row>
    <row r="40" spans="1:11" ht="26.25" customHeight="1" x14ac:dyDescent="0.25">
      <c r="A40" s="3"/>
      <c r="B40" s="74" t="s">
        <v>1</v>
      </c>
      <c r="C40" s="75"/>
      <c r="D40" s="75"/>
      <c r="E40" s="76"/>
      <c r="F40" s="77"/>
      <c r="G40" s="78"/>
      <c r="H40" s="79" t="str">
        <f>IF(OR(F2=1,F2=17),"Use the " &amp; D38 &amp; " / " &amp; H38 &amp; " game for the tiebreaker score.","")</f>
        <v/>
      </c>
      <c r="I40" s="80"/>
      <c r="J40" s="36"/>
      <c r="K40" s="4"/>
    </row>
    <row r="41" spans="1:11" ht="10.5" customHeight="1" x14ac:dyDescent="0.25">
      <c r="A41" s="3"/>
      <c r="B41" s="46"/>
      <c r="C41" s="47"/>
      <c r="D41" s="47"/>
      <c r="E41" s="47"/>
      <c r="F41" s="43"/>
      <c r="G41" s="42"/>
      <c r="H41" s="42"/>
      <c r="I41" s="42"/>
      <c r="J41" s="36"/>
      <c r="K41" s="4"/>
    </row>
    <row r="42" spans="1:11" ht="27.75" customHeight="1" x14ac:dyDescent="0.25">
      <c r="A42" s="3"/>
      <c r="B42" s="75" t="s">
        <v>2</v>
      </c>
      <c r="C42" s="75"/>
      <c r="D42" s="75"/>
      <c r="E42" s="76"/>
      <c r="F42" s="81" t="str">
        <f>IF('3'!F42="","",'3'!F42)</f>
        <v/>
      </c>
      <c r="G42" s="82"/>
      <c r="H42" s="82"/>
      <c r="I42" s="83"/>
      <c r="J42" s="36"/>
      <c r="K42" s="4"/>
    </row>
    <row r="43" spans="1:11" ht="6.75" customHeight="1" x14ac:dyDescent="0.25">
      <c r="A43" s="3"/>
      <c r="B43" s="47"/>
      <c r="C43" s="47"/>
      <c r="D43" s="47"/>
      <c r="E43" s="47"/>
      <c r="F43" s="47"/>
      <c r="G43" s="47"/>
      <c r="H43" s="47"/>
      <c r="I43" s="47"/>
      <c r="J43" s="36"/>
      <c r="K43" s="4"/>
    </row>
    <row r="44" spans="1:11" ht="16.5" hidden="1" customHeight="1" x14ac:dyDescent="0.25">
      <c r="A44" s="3"/>
      <c r="B44" s="73"/>
      <c r="C44" s="73"/>
      <c r="D44" s="73"/>
      <c r="E44" s="73"/>
      <c r="F44" s="73"/>
      <c r="G44" s="73"/>
      <c r="H44" s="73"/>
      <c r="I44" s="73"/>
      <c r="J44" s="73"/>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28 C30 C32 C36 C34 C38 C24 C26 C8 C10 C12 C14 C16 C18 C20 C22" name="Range2_2"/>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14" priority="1" operator="equal">
      <formula>"x"</formula>
    </cfRule>
  </conditionalFormatting>
  <pageMargins left="0.3" right="0.3" top="0.3" bottom="0.3" header="0.3" footer="0.05"/>
  <pageSetup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0464C-0C75-4F0E-BC17-F9EF3D742E6B}">
  <sheetPr codeName="Sheet6">
    <tabColor rgb="FF00B050"/>
  </sheetPr>
  <dimension ref="A1:CR44"/>
  <sheetViews>
    <sheetView showGridLines="0" showRowColHeaders="0" zoomScaleNormal="100" workbookViewId="0">
      <pane ySplit="3" topLeftCell="A4" activePane="bottomLeft" state="frozen"/>
      <selection activeCell="J7" sqref="J7:J8"/>
      <selection pane="bottomLeft" activeCell="B7" sqref="B7:B8"/>
    </sheetView>
  </sheetViews>
  <sheetFormatPr defaultColWidth="0" defaultRowHeight="30.75" zeroHeight="1" x14ac:dyDescent="0.25"/>
  <cols>
    <col min="1" max="1" width="5.7109375" style="37" customWidth="1"/>
    <col min="2" max="2" width="10.28515625" style="38" customWidth="1"/>
    <col min="3" max="3" width="2.85546875" style="38" customWidth="1"/>
    <col min="4" max="4" width="27.7109375" style="39" customWidth="1"/>
    <col min="5" max="5" width="5.7109375" style="38" customWidth="1"/>
    <col min="6" max="6" width="7" style="40" customWidth="1"/>
    <col min="7" max="7" width="5.7109375" style="39" customWidth="1"/>
    <col min="8" max="8" width="27.7109375" style="41" customWidth="1"/>
    <col min="9" max="9" width="2.85546875" style="39" customWidth="1"/>
    <col min="10" max="10" width="10.28515625" style="38"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84" t="str">
        <f>'1'!B1:J1</f>
        <v>Your Office Pool Name</v>
      </c>
      <c r="C1" s="84"/>
      <c r="D1" s="84"/>
      <c r="E1" s="84"/>
      <c r="F1" s="84"/>
      <c r="G1" s="84"/>
      <c r="H1" s="84"/>
      <c r="I1" s="84"/>
      <c r="J1" s="84"/>
      <c r="K1" s="4"/>
    </row>
    <row r="2" spans="1:11" s="2" customFormat="1" ht="28.5" customHeight="1" x14ac:dyDescent="0.3">
      <c r="A2" s="5"/>
      <c r="B2" s="6"/>
      <c r="C2" s="6"/>
      <c r="D2" s="66" t="s">
        <v>0</v>
      </c>
      <c r="E2" s="67"/>
      <c r="F2" s="7">
        <v>5</v>
      </c>
      <c r="G2" s="6"/>
      <c r="H2" s="68" t="str">
        <f>IF(F2="","&lt;----- Each week, change the Week # to the proper week","")</f>
        <v/>
      </c>
      <c r="I2" s="68"/>
      <c r="J2" s="68"/>
      <c r="K2" s="8"/>
    </row>
    <row r="3" spans="1:11" s="2" customFormat="1" ht="5.25" customHeight="1" x14ac:dyDescent="0.3">
      <c r="A3" s="5"/>
      <c r="B3" s="6"/>
      <c r="C3" s="6"/>
      <c r="D3" s="9"/>
      <c r="E3" s="9"/>
      <c r="F3" s="44"/>
      <c r="G3" s="6"/>
      <c r="H3" s="6"/>
      <c r="I3" s="6"/>
      <c r="J3" s="6"/>
      <c r="K3" s="8"/>
    </row>
    <row r="4" spans="1:11" s="2" customFormat="1" ht="40.5" customHeight="1" x14ac:dyDescent="0.25">
      <c r="A4" s="5"/>
      <c r="C4" s="69" t="s">
        <v>3</v>
      </c>
      <c r="D4" s="69"/>
      <c r="E4" s="69"/>
      <c r="F4" s="69"/>
      <c r="G4" s="69"/>
      <c r="H4" s="69"/>
      <c r="I4" s="69"/>
      <c r="J4" s="10"/>
      <c r="K4" s="8"/>
    </row>
    <row r="5" spans="1:11" s="2" customFormat="1" ht="6" customHeight="1" x14ac:dyDescent="0.25">
      <c r="A5" s="5"/>
      <c r="C5" s="48"/>
      <c r="D5" s="48"/>
      <c r="E5" s="48"/>
      <c r="F5" s="48"/>
      <c r="G5" s="48"/>
      <c r="H5" s="48"/>
      <c r="I5" s="48"/>
      <c r="J5" s="10"/>
      <c r="K5" s="8"/>
    </row>
    <row r="6" spans="1:11" s="2" customFormat="1" ht="18.75" customHeight="1" x14ac:dyDescent="0.25">
      <c r="A6" s="5"/>
      <c r="B6" s="45" t="s">
        <v>6</v>
      </c>
      <c r="C6" s="70"/>
      <c r="D6" s="71"/>
      <c r="E6" s="71"/>
      <c r="F6" s="71"/>
      <c r="G6" s="71"/>
      <c r="H6" s="71"/>
      <c r="I6" s="72"/>
      <c r="J6" s="45" t="s">
        <v>5</v>
      </c>
      <c r="K6" s="8"/>
    </row>
    <row r="7" spans="1:11" s="17" customFormat="1" ht="17.45" customHeight="1" x14ac:dyDescent="0.2">
      <c r="A7" s="11"/>
      <c r="B7" s="63"/>
      <c r="C7" s="12"/>
      <c r="D7" s="13" t="s">
        <v>132</v>
      </c>
      <c r="E7" s="14"/>
      <c r="F7" s="49"/>
      <c r="G7" s="14"/>
      <c r="H7" s="15" t="s">
        <v>123</v>
      </c>
      <c r="I7" s="16"/>
      <c r="J7" s="63"/>
    </row>
    <row r="8" spans="1:11" ht="22.9" customHeight="1" x14ac:dyDescent="0.25">
      <c r="A8" s="3"/>
      <c r="B8" s="64"/>
      <c r="C8" s="18"/>
      <c r="D8" s="19" t="s">
        <v>133</v>
      </c>
      <c r="E8" s="20"/>
      <c r="F8" s="21" t="str">
        <f>IF(D7&lt;&gt;" ","at","")</f>
        <v>at</v>
      </c>
      <c r="G8" s="22"/>
      <c r="H8" s="23" t="s">
        <v>124</v>
      </c>
      <c r="I8" s="24"/>
      <c r="J8" s="64"/>
      <c r="K8" s="4"/>
    </row>
    <row r="9" spans="1:11" s="17" customFormat="1" ht="17.45" customHeight="1" x14ac:dyDescent="0.2">
      <c r="A9" s="11"/>
      <c r="B9" s="63"/>
      <c r="C9" s="25"/>
      <c r="D9" s="13" t="s">
        <v>85</v>
      </c>
      <c r="F9" s="50"/>
      <c r="G9" s="14"/>
      <c r="H9" s="15" t="s">
        <v>105</v>
      </c>
      <c r="I9" s="26"/>
      <c r="J9" s="63"/>
    </row>
    <row r="10" spans="1:11" ht="22.9" customHeight="1" x14ac:dyDescent="0.25">
      <c r="A10" s="3"/>
      <c r="B10" s="64"/>
      <c r="C10" s="27"/>
      <c r="D10" s="19" t="s">
        <v>86</v>
      </c>
      <c r="E10" s="20"/>
      <c r="F10" s="21" t="str">
        <f>IF(D9&lt;&gt;" ","at","")</f>
        <v>at</v>
      </c>
      <c r="G10" s="22"/>
      <c r="H10" s="23" t="s">
        <v>106</v>
      </c>
      <c r="I10" s="28"/>
      <c r="J10" s="64"/>
      <c r="K10" s="4"/>
    </row>
    <row r="11" spans="1:11" s="30" customFormat="1" ht="17.45" customHeight="1" x14ac:dyDescent="0.2">
      <c r="A11" s="29"/>
      <c r="B11" s="63"/>
      <c r="C11" s="12"/>
      <c r="D11" s="13" t="s">
        <v>93</v>
      </c>
      <c r="E11" s="14"/>
      <c r="F11" s="51"/>
      <c r="G11" s="14"/>
      <c r="H11" s="15" t="s">
        <v>109</v>
      </c>
      <c r="I11" s="16"/>
      <c r="J11" s="63"/>
    </row>
    <row r="12" spans="1:11" ht="22.9" customHeight="1" x14ac:dyDescent="0.25">
      <c r="A12" s="3"/>
      <c r="B12" s="64"/>
      <c r="C12" s="18"/>
      <c r="D12" s="19" t="s">
        <v>94</v>
      </c>
      <c r="E12" s="20"/>
      <c r="F12" s="21" t="str">
        <f>IF(D11&lt;&gt;" ","at","")</f>
        <v>at</v>
      </c>
      <c r="G12" s="22"/>
      <c r="H12" s="23" t="s">
        <v>110</v>
      </c>
      <c r="I12" s="24"/>
      <c r="J12" s="64"/>
      <c r="K12" s="4"/>
    </row>
    <row r="13" spans="1:11" s="30" customFormat="1" ht="17.45" customHeight="1" x14ac:dyDescent="0.2">
      <c r="A13" s="29"/>
      <c r="B13" s="63"/>
      <c r="C13" s="25"/>
      <c r="D13" s="13" t="s">
        <v>77</v>
      </c>
      <c r="E13" s="17"/>
      <c r="F13" s="50"/>
      <c r="G13" s="14"/>
      <c r="H13" s="15" t="s">
        <v>75</v>
      </c>
      <c r="I13" s="26"/>
      <c r="J13" s="63"/>
    </row>
    <row r="14" spans="1:11" ht="22.9" customHeight="1" x14ac:dyDescent="0.25">
      <c r="A14" s="3"/>
      <c r="B14" s="64"/>
      <c r="C14" s="27"/>
      <c r="D14" s="19" t="s">
        <v>78</v>
      </c>
      <c r="E14" s="20"/>
      <c r="F14" s="21" t="str">
        <f>IF(D13&lt;&gt;" ","at","")</f>
        <v>at</v>
      </c>
      <c r="G14" s="22"/>
      <c r="H14" s="23" t="s">
        <v>76</v>
      </c>
      <c r="I14" s="28"/>
      <c r="J14" s="64"/>
      <c r="K14" s="4"/>
    </row>
    <row r="15" spans="1:11" s="30" customFormat="1" ht="17.45" customHeight="1" x14ac:dyDescent="0.2">
      <c r="A15" s="29"/>
      <c r="B15" s="63"/>
      <c r="C15" s="12"/>
      <c r="D15" s="13" t="s">
        <v>89</v>
      </c>
      <c r="E15" s="14"/>
      <c r="F15" s="51"/>
      <c r="G15" s="14"/>
      <c r="H15" s="15" t="s">
        <v>117</v>
      </c>
      <c r="I15" s="16"/>
      <c r="J15" s="63"/>
    </row>
    <row r="16" spans="1:11" ht="22.9" customHeight="1" x14ac:dyDescent="0.25">
      <c r="A16" s="3"/>
      <c r="B16" s="64"/>
      <c r="C16" s="18"/>
      <c r="D16" s="19" t="s">
        <v>90</v>
      </c>
      <c r="E16" s="20"/>
      <c r="F16" s="21" t="str">
        <f>IF(D15&lt;&gt;" ","at","")</f>
        <v>at</v>
      </c>
      <c r="G16" s="22"/>
      <c r="H16" s="23" t="s">
        <v>118</v>
      </c>
      <c r="I16" s="24"/>
      <c r="J16" s="64"/>
      <c r="K16" s="4"/>
    </row>
    <row r="17" spans="1:11" s="30" customFormat="1" ht="17.45" customHeight="1" x14ac:dyDescent="0.2">
      <c r="A17" s="29"/>
      <c r="B17" s="63"/>
      <c r="C17" s="25"/>
      <c r="D17" s="13" t="s">
        <v>134</v>
      </c>
      <c r="E17" s="17"/>
      <c r="F17" s="50"/>
      <c r="G17" s="14"/>
      <c r="H17" s="15" t="s">
        <v>97</v>
      </c>
      <c r="I17" s="26"/>
      <c r="J17" s="63"/>
    </row>
    <row r="18" spans="1:11" ht="22.9" customHeight="1" x14ac:dyDescent="0.25">
      <c r="A18" s="3"/>
      <c r="B18" s="64"/>
      <c r="C18" s="27"/>
      <c r="D18" s="19" t="s">
        <v>135</v>
      </c>
      <c r="E18" s="20"/>
      <c r="F18" s="21" t="str">
        <f>IF(D17&lt;&gt;" ","at","")</f>
        <v>at</v>
      </c>
      <c r="G18" s="22"/>
      <c r="H18" s="23" t="s">
        <v>98</v>
      </c>
      <c r="I18" s="28"/>
      <c r="J18" s="64"/>
      <c r="K18" s="4"/>
    </row>
    <row r="19" spans="1:11" s="30" customFormat="1" ht="17.45" customHeight="1" x14ac:dyDescent="0.2">
      <c r="A19" s="29"/>
      <c r="B19" s="63"/>
      <c r="C19" s="12"/>
      <c r="D19" s="13" t="s">
        <v>121</v>
      </c>
      <c r="E19" s="14"/>
      <c r="F19" s="51"/>
      <c r="G19" s="14"/>
      <c r="H19" s="15" t="s">
        <v>115</v>
      </c>
      <c r="I19" s="16"/>
      <c r="J19" s="63"/>
    </row>
    <row r="20" spans="1:11" ht="22.9" customHeight="1" x14ac:dyDescent="0.25">
      <c r="A20" s="3"/>
      <c r="B20" s="64"/>
      <c r="C20" s="18"/>
      <c r="D20" s="19" t="s">
        <v>122</v>
      </c>
      <c r="E20" s="20"/>
      <c r="F20" s="21" t="str">
        <f>IF(D19&lt;&gt;" ","at","")</f>
        <v>at</v>
      </c>
      <c r="G20" s="22"/>
      <c r="H20" s="23" t="s">
        <v>116</v>
      </c>
      <c r="I20" s="24"/>
      <c r="J20" s="64"/>
      <c r="K20" s="4"/>
    </row>
    <row r="21" spans="1:11" s="30" customFormat="1" ht="17.45" customHeight="1" x14ac:dyDescent="0.2">
      <c r="A21" s="29"/>
      <c r="B21" s="63"/>
      <c r="C21" s="25"/>
      <c r="D21" s="13" t="s">
        <v>125</v>
      </c>
      <c r="E21" s="17"/>
      <c r="F21" s="50"/>
      <c r="G21" s="14"/>
      <c r="H21" s="15" t="s">
        <v>119</v>
      </c>
      <c r="I21" s="26"/>
      <c r="J21" s="63"/>
    </row>
    <row r="22" spans="1:11" ht="22.9" customHeight="1" x14ac:dyDescent="0.25">
      <c r="A22" s="3"/>
      <c r="B22" s="64"/>
      <c r="C22" s="27"/>
      <c r="D22" s="19" t="s">
        <v>126</v>
      </c>
      <c r="E22" s="20"/>
      <c r="F22" s="21" t="str">
        <f>IF(D21&lt;&gt;" ","at","")</f>
        <v>at</v>
      </c>
      <c r="G22" s="22"/>
      <c r="H22" s="23" t="s">
        <v>120</v>
      </c>
      <c r="I22" s="28"/>
      <c r="J22" s="64"/>
      <c r="K22" s="4"/>
    </row>
    <row r="23" spans="1:11" s="30" customFormat="1" ht="17.45" customHeight="1" x14ac:dyDescent="0.2">
      <c r="A23" s="29"/>
      <c r="B23" s="63"/>
      <c r="C23" s="12"/>
      <c r="D23" s="13" t="s">
        <v>81</v>
      </c>
      <c r="E23" s="14"/>
      <c r="F23" s="51"/>
      <c r="G23" s="14"/>
      <c r="H23" s="15" t="s">
        <v>91</v>
      </c>
      <c r="I23" s="16"/>
      <c r="J23" s="63"/>
    </row>
    <row r="24" spans="1:11" ht="22.9" customHeight="1" x14ac:dyDescent="0.25">
      <c r="A24" s="3"/>
      <c r="B24" s="64"/>
      <c r="C24" s="18"/>
      <c r="D24" s="19" t="s">
        <v>82</v>
      </c>
      <c r="E24" s="20"/>
      <c r="F24" s="21" t="str">
        <f>IF(D23&lt;&gt;" ","at","")</f>
        <v>at</v>
      </c>
      <c r="G24" s="22"/>
      <c r="H24" s="23" t="s">
        <v>92</v>
      </c>
      <c r="I24" s="24"/>
      <c r="J24" s="64"/>
      <c r="K24" s="4"/>
    </row>
    <row r="25" spans="1:11" s="30" customFormat="1" ht="17.45" customHeight="1" x14ac:dyDescent="0.2">
      <c r="A25" s="29"/>
      <c r="B25" s="63"/>
      <c r="C25" s="25"/>
      <c r="D25" s="13" t="s">
        <v>83</v>
      </c>
      <c r="E25" s="17"/>
      <c r="F25" s="50"/>
      <c r="G25" s="14"/>
      <c r="H25" s="15" t="s">
        <v>99</v>
      </c>
      <c r="I25" s="26"/>
      <c r="J25" s="63"/>
    </row>
    <row r="26" spans="1:11" ht="22.9" customHeight="1" x14ac:dyDescent="0.25">
      <c r="A26" s="3"/>
      <c r="B26" s="64"/>
      <c r="C26" s="27"/>
      <c r="D26" s="19" t="s">
        <v>84</v>
      </c>
      <c r="E26" s="20"/>
      <c r="F26" s="21" t="str">
        <f>IF(D25&lt;&gt;" ","at","")</f>
        <v>at</v>
      </c>
      <c r="G26" s="22"/>
      <c r="H26" s="23" t="s">
        <v>100</v>
      </c>
      <c r="I26" s="28"/>
      <c r="J26" s="64"/>
      <c r="K26" s="4"/>
    </row>
    <row r="27" spans="1:11" s="30" customFormat="1" ht="17.45" customHeight="1" x14ac:dyDescent="0.2">
      <c r="A27" s="29"/>
      <c r="B27" s="63"/>
      <c r="C27" s="12"/>
      <c r="D27" s="13" t="s">
        <v>134</v>
      </c>
      <c r="E27" s="14"/>
      <c r="F27" s="51"/>
      <c r="G27" s="14"/>
      <c r="H27" s="15" t="s">
        <v>127</v>
      </c>
      <c r="I27" s="16"/>
      <c r="J27" s="63"/>
    </row>
    <row r="28" spans="1:11" ht="22.9" customHeight="1" x14ac:dyDescent="0.25">
      <c r="A28" s="3"/>
      <c r="B28" s="64"/>
      <c r="C28" s="18"/>
      <c r="D28" s="19" t="s">
        <v>136</v>
      </c>
      <c r="E28" s="20"/>
      <c r="F28" s="21" t="str">
        <f>IF(D27&lt;&gt;" ","at","")</f>
        <v>at</v>
      </c>
      <c r="G28" s="22"/>
      <c r="H28" s="23" t="s">
        <v>128</v>
      </c>
      <c r="I28" s="24"/>
      <c r="J28" s="64"/>
      <c r="K28" s="4"/>
    </row>
    <row r="29" spans="1:11" s="30" customFormat="1" ht="17.45" customHeight="1" x14ac:dyDescent="0.2">
      <c r="A29" s="29"/>
      <c r="B29" s="63"/>
      <c r="C29" s="25"/>
      <c r="D29" s="13" t="s">
        <v>107</v>
      </c>
      <c r="E29" s="17"/>
      <c r="F29" s="50"/>
      <c r="G29" s="14"/>
      <c r="H29" s="15" t="s">
        <v>111</v>
      </c>
      <c r="I29" s="26"/>
      <c r="J29" s="63"/>
    </row>
    <row r="30" spans="1:11" ht="22.9" customHeight="1" x14ac:dyDescent="0.25">
      <c r="A30" s="3"/>
      <c r="B30" s="64"/>
      <c r="C30" s="27"/>
      <c r="D30" s="19" t="s">
        <v>108</v>
      </c>
      <c r="E30" s="20"/>
      <c r="F30" s="21" t="str">
        <f>IF(D29&lt;&gt;" ","at","")</f>
        <v>at</v>
      </c>
      <c r="G30" s="22"/>
      <c r="H30" s="23" t="s">
        <v>112</v>
      </c>
      <c r="I30" s="28"/>
      <c r="J30" s="64"/>
      <c r="K30" s="4"/>
    </row>
    <row r="31" spans="1:11" s="30" customFormat="1" ht="17.45" customHeight="1" x14ac:dyDescent="0.2">
      <c r="A31" s="29"/>
      <c r="B31" s="63"/>
      <c r="C31" s="12"/>
      <c r="D31" s="13" t="s">
        <v>103</v>
      </c>
      <c r="E31" s="14"/>
      <c r="F31" s="51"/>
      <c r="G31" s="14"/>
      <c r="H31" s="15" t="s">
        <v>87</v>
      </c>
      <c r="I31" s="16"/>
      <c r="J31" s="63"/>
    </row>
    <row r="32" spans="1:11" ht="22.9" customHeight="1" x14ac:dyDescent="0.25">
      <c r="A32" s="3"/>
      <c r="B32" s="64"/>
      <c r="C32" s="18"/>
      <c r="D32" s="19" t="s">
        <v>104</v>
      </c>
      <c r="E32" s="20"/>
      <c r="F32" s="21" t="str">
        <f>IF(D31&lt;&gt;" ","at","")</f>
        <v>at</v>
      </c>
      <c r="G32" s="22"/>
      <c r="H32" s="23" t="s">
        <v>88</v>
      </c>
      <c r="I32" s="24"/>
      <c r="J32" s="64"/>
      <c r="K32" s="4"/>
    </row>
    <row r="33" spans="1:11" s="30" customFormat="1" ht="17.45" customHeight="1" x14ac:dyDescent="0.2">
      <c r="A33" s="29"/>
      <c r="B33" s="63"/>
      <c r="C33" s="25"/>
      <c r="D33" s="13" t="s">
        <v>101</v>
      </c>
      <c r="E33" s="17"/>
      <c r="F33" s="50"/>
      <c r="G33" s="14"/>
      <c r="H33" s="15" t="s">
        <v>95</v>
      </c>
      <c r="I33" s="26"/>
      <c r="J33" s="63"/>
    </row>
    <row r="34" spans="1:11" ht="22.9" customHeight="1" x14ac:dyDescent="0.25">
      <c r="A34" s="3"/>
      <c r="B34" s="64"/>
      <c r="C34" s="27"/>
      <c r="D34" s="19" t="s">
        <v>102</v>
      </c>
      <c r="E34" s="20"/>
      <c r="F34" s="21" t="str">
        <f>IF(D33&lt;&gt;" ","at","")</f>
        <v>at</v>
      </c>
      <c r="G34" s="22"/>
      <c r="H34" s="23" t="s">
        <v>96</v>
      </c>
      <c r="I34" s="28"/>
      <c r="J34" s="64"/>
      <c r="K34" s="4"/>
    </row>
    <row r="35" spans="1:11" s="30" customFormat="1" ht="17.45" customHeight="1" x14ac:dyDescent="0.2">
      <c r="A35" s="29"/>
      <c r="B35" s="63"/>
      <c r="C35" s="12"/>
      <c r="D35" s="13"/>
      <c r="E35" s="14"/>
      <c r="F35" s="51"/>
      <c r="G35" s="14"/>
      <c r="H35" s="15"/>
      <c r="I35" s="16"/>
      <c r="J35" s="63"/>
    </row>
    <row r="36" spans="1:11" ht="22.9" customHeight="1" x14ac:dyDescent="0.25">
      <c r="A36" s="3"/>
      <c r="B36" s="64"/>
      <c r="C36" s="18"/>
      <c r="D36" s="19"/>
      <c r="E36" s="20"/>
      <c r="F36" s="21"/>
      <c r="G36" s="22"/>
      <c r="H36" s="23"/>
      <c r="I36" s="24"/>
      <c r="J36" s="64"/>
      <c r="K36" s="4"/>
    </row>
    <row r="37" spans="1:11" s="30" customFormat="1" ht="17.45" customHeight="1" x14ac:dyDescent="0.2">
      <c r="A37" s="29"/>
      <c r="B37" s="63"/>
      <c r="C37" s="25"/>
      <c r="D37" s="13"/>
      <c r="E37" s="17"/>
      <c r="F37" s="50"/>
      <c r="G37" s="14"/>
      <c r="H37" s="15"/>
      <c r="I37" s="26"/>
      <c r="J37" s="63"/>
    </row>
    <row r="38" spans="1:11" ht="22.9" customHeight="1" x14ac:dyDescent="0.25">
      <c r="A38" s="3"/>
      <c r="B38" s="64"/>
      <c r="C38" s="18"/>
      <c r="D38" s="31"/>
      <c r="E38" s="20"/>
      <c r="F38" s="21"/>
      <c r="G38" s="22"/>
      <c r="H38" s="23"/>
      <c r="I38" s="28"/>
      <c r="J38" s="64"/>
      <c r="K38" s="4"/>
    </row>
    <row r="39" spans="1:11" ht="9" customHeight="1" x14ac:dyDescent="0.25">
      <c r="A39" s="3"/>
      <c r="B39" s="32"/>
      <c r="C39" s="33"/>
      <c r="D39" s="1"/>
      <c r="E39" s="34"/>
      <c r="F39" s="34"/>
      <c r="G39" s="34"/>
      <c r="H39" s="35"/>
      <c r="I39" s="34"/>
      <c r="J39" s="33"/>
      <c r="K39" s="4"/>
    </row>
    <row r="40" spans="1:11" ht="26.25" customHeight="1" x14ac:dyDescent="0.25">
      <c r="A40" s="3"/>
      <c r="B40" s="74" t="s">
        <v>1</v>
      </c>
      <c r="C40" s="75"/>
      <c r="D40" s="75"/>
      <c r="E40" s="76"/>
      <c r="F40" s="77"/>
      <c r="G40" s="78"/>
      <c r="H40" s="79" t="str">
        <f>IF(OR(F2=1,F2=17),"Use the " &amp; D38 &amp; " / " &amp; H38 &amp; " game for the tiebreaker score.","")</f>
        <v/>
      </c>
      <c r="I40" s="80"/>
      <c r="J40" s="36"/>
      <c r="K40" s="4"/>
    </row>
    <row r="41" spans="1:11" ht="10.5" customHeight="1" x14ac:dyDescent="0.25">
      <c r="A41" s="3"/>
      <c r="B41" s="46"/>
      <c r="C41" s="47"/>
      <c r="D41" s="47"/>
      <c r="E41" s="47"/>
      <c r="F41" s="43"/>
      <c r="G41" s="42"/>
      <c r="H41" s="42"/>
      <c r="I41" s="42"/>
      <c r="J41" s="36"/>
      <c r="K41" s="4"/>
    </row>
    <row r="42" spans="1:11" ht="27.75" customHeight="1" x14ac:dyDescent="0.25">
      <c r="A42" s="3"/>
      <c r="B42" s="75" t="s">
        <v>2</v>
      </c>
      <c r="C42" s="75"/>
      <c r="D42" s="75"/>
      <c r="E42" s="76"/>
      <c r="F42" s="81" t="str">
        <f>IF('4'!F42="","",'4'!F42)</f>
        <v/>
      </c>
      <c r="G42" s="82"/>
      <c r="H42" s="82"/>
      <c r="I42" s="83"/>
      <c r="J42" s="36"/>
      <c r="K42" s="4"/>
    </row>
    <row r="43" spans="1:11" ht="6.75" customHeight="1" x14ac:dyDescent="0.25">
      <c r="A43" s="3"/>
      <c r="B43" s="47"/>
      <c r="C43" s="47"/>
      <c r="D43" s="47"/>
      <c r="E43" s="47"/>
      <c r="F43" s="47"/>
      <c r="G43" s="47"/>
      <c r="H43" s="47"/>
      <c r="I43" s="47"/>
      <c r="J43" s="36"/>
      <c r="K43" s="4"/>
    </row>
    <row r="44" spans="1:11" ht="16.5" hidden="1" customHeight="1" x14ac:dyDescent="0.25">
      <c r="A44" s="3"/>
      <c r="B44" s="73"/>
      <c r="C44" s="73"/>
      <c r="D44" s="73"/>
      <c r="E44" s="73"/>
      <c r="F44" s="73"/>
      <c r="G44" s="73"/>
      <c r="H44" s="73"/>
      <c r="I44" s="73"/>
      <c r="J44" s="73"/>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36 C38" name="Range2_3"/>
    <protectedRange password="83AF" sqref="C28 C30 C32 C34 C24 C26 C8 C10 C12 C14 C16 C18 C20 C22" name="Range2_2"/>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13" priority="1" operator="equal">
      <formula>"x"</formula>
    </cfRule>
  </conditionalFormatting>
  <pageMargins left="0.3" right="0.3" top="0.3" bottom="0.3" header="0.3" footer="0.05"/>
  <pageSetup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5148D-2AA5-43D5-B117-435D30F5E064}">
  <sheetPr codeName="Sheet7">
    <tabColor theme="3" tint="0.59999389629810485"/>
  </sheetPr>
  <dimension ref="A1:CR44"/>
  <sheetViews>
    <sheetView showGridLines="0" showRowColHeaders="0" zoomScaleNormal="100" workbookViewId="0">
      <pane ySplit="3" topLeftCell="A4" activePane="bottomLeft" state="frozen"/>
      <selection activeCell="J7" sqref="J7:J8"/>
      <selection pane="bottomLeft" activeCell="B7" sqref="B7:B8"/>
    </sheetView>
  </sheetViews>
  <sheetFormatPr defaultColWidth="0" defaultRowHeight="30.75" zeroHeight="1" x14ac:dyDescent="0.25"/>
  <cols>
    <col min="1" max="1" width="5.7109375" style="37" customWidth="1"/>
    <col min="2" max="2" width="10.28515625" style="38" customWidth="1"/>
    <col min="3" max="3" width="2.85546875" style="38" customWidth="1"/>
    <col min="4" max="4" width="27.7109375" style="39" customWidth="1"/>
    <col min="5" max="5" width="5.7109375" style="38" customWidth="1"/>
    <col min="6" max="6" width="7" style="40" customWidth="1"/>
    <col min="7" max="7" width="5.7109375" style="39" customWidth="1"/>
    <col min="8" max="8" width="27.7109375" style="41" customWidth="1"/>
    <col min="9" max="9" width="2.85546875" style="39" customWidth="1"/>
    <col min="10" max="10" width="10.28515625" style="38"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84" t="str">
        <f>'1'!B1:J1</f>
        <v>Your Office Pool Name</v>
      </c>
      <c r="C1" s="84"/>
      <c r="D1" s="84"/>
      <c r="E1" s="84"/>
      <c r="F1" s="84"/>
      <c r="G1" s="84"/>
      <c r="H1" s="84"/>
      <c r="I1" s="84"/>
      <c r="J1" s="84"/>
      <c r="K1" s="4"/>
    </row>
    <row r="2" spans="1:11" s="2" customFormat="1" ht="28.5" customHeight="1" x14ac:dyDescent="0.3">
      <c r="A2" s="5"/>
      <c r="B2" s="6"/>
      <c r="C2" s="6"/>
      <c r="D2" s="66" t="s">
        <v>0</v>
      </c>
      <c r="E2" s="67"/>
      <c r="F2" s="7">
        <v>6</v>
      </c>
      <c r="G2" s="6"/>
      <c r="H2" s="68" t="str">
        <f>IF(F2="","&lt;----- Each week, change the Week # to the proper week","")</f>
        <v/>
      </c>
      <c r="I2" s="68"/>
      <c r="J2" s="68"/>
      <c r="K2" s="8"/>
    </row>
    <row r="3" spans="1:11" s="2" customFormat="1" ht="5.25" customHeight="1" x14ac:dyDescent="0.3">
      <c r="A3" s="5"/>
      <c r="B3" s="6"/>
      <c r="C3" s="6"/>
      <c r="D3" s="9"/>
      <c r="E3" s="9"/>
      <c r="F3" s="44"/>
      <c r="G3" s="6"/>
      <c r="H3" s="6"/>
      <c r="I3" s="6"/>
      <c r="J3" s="6"/>
      <c r="K3" s="8"/>
    </row>
    <row r="4" spans="1:11" s="2" customFormat="1" ht="40.5" customHeight="1" x14ac:dyDescent="0.25">
      <c r="A4" s="5"/>
      <c r="C4" s="69" t="s">
        <v>3</v>
      </c>
      <c r="D4" s="69"/>
      <c r="E4" s="69"/>
      <c r="F4" s="69"/>
      <c r="G4" s="69"/>
      <c r="H4" s="69"/>
      <c r="I4" s="69"/>
      <c r="J4" s="10"/>
      <c r="K4" s="8"/>
    </row>
    <row r="5" spans="1:11" s="2" customFormat="1" ht="6" customHeight="1" x14ac:dyDescent="0.25">
      <c r="A5" s="5"/>
      <c r="C5" s="48"/>
      <c r="D5" s="48"/>
      <c r="E5" s="48"/>
      <c r="F5" s="48"/>
      <c r="G5" s="48"/>
      <c r="H5" s="48"/>
      <c r="I5" s="48"/>
      <c r="J5" s="10"/>
      <c r="K5" s="8"/>
    </row>
    <row r="6" spans="1:11" s="2" customFormat="1" ht="18.75" customHeight="1" x14ac:dyDescent="0.25">
      <c r="A6" s="5"/>
      <c r="B6" s="45" t="s">
        <v>6</v>
      </c>
      <c r="C6" s="70"/>
      <c r="D6" s="71"/>
      <c r="E6" s="71"/>
      <c r="F6" s="71"/>
      <c r="G6" s="71"/>
      <c r="H6" s="71"/>
      <c r="I6" s="72"/>
      <c r="J6" s="45" t="s">
        <v>5</v>
      </c>
      <c r="K6" s="8"/>
    </row>
    <row r="7" spans="1:11" s="17" customFormat="1" ht="17.45" customHeight="1" x14ac:dyDescent="0.2">
      <c r="A7" s="11"/>
      <c r="B7" s="63"/>
      <c r="C7" s="12"/>
      <c r="D7" s="13" t="s">
        <v>127</v>
      </c>
      <c r="E7" s="14"/>
      <c r="F7" s="49"/>
      <c r="G7" s="14"/>
      <c r="H7" s="15" t="s">
        <v>107</v>
      </c>
      <c r="I7" s="16"/>
      <c r="J7" s="63"/>
    </row>
    <row r="8" spans="1:11" ht="22.9" customHeight="1" x14ac:dyDescent="0.25">
      <c r="A8" s="3"/>
      <c r="B8" s="64"/>
      <c r="C8" s="18"/>
      <c r="D8" s="19" t="s">
        <v>128</v>
      </c>
      <c r="E8" s="20"/>
      <c r="F8" s="21" t="str">
        <f>IF(D7&lt;&gt;" ","at","")</f>
        <v>at</v>
      </c>
      <c r="G8" s="22"/>
      <c r="H8" s="23" t="s">
        <v>108</v>
      </c>
      <c r="I8" s="24"/>
      <c r="J8" s="64"/>
      <c r="K8" s="4"/>
    </row>
    <row r="9" spans="1:11" s="17" customFormat="1" ht="17.45" customHeight="1" x14ac:dyDescent="0.2">
      <c r="A9" s="11"/>
      <c r="B9" s="63"/>
      <c r="C9" s="25"/>
      <c r="D9" s="13" t="s">
        <v>125</v>
      </c>
      <c r="F9" s="50"/>
      <c r="G9" s="14"/>
      <c r="H9" s="15" t="s">
        <v>89</v>
      </c>
      <c r="I9" s="26"/>
      <c r="J9" s="63"/>
    </row>
    <row r="10" spans="1:11" ht="22.9" customHeight="1" x14ac:dyDescent="0.25">
      <c r="A10" s="3"/>
      <c r="B10" s="64"/>
      <c r="C10" s="27"/>
      <c r="D10" s="19" t="s">
        <v>126</v>
      </c>
      <c r="E10" s="20"/>
      <c r="F10" s="21" t="str">
        <f>IF(D9&lt;&gt;" ","at","")</f>
        <v>at</v>
      </c>
      <c r="G10" s="22"/>
      <c r="H10" s="23" t="s">
        <v>90</v>
      </c>
      <c r="I10" s="28"/>
      <c r="J10" s="64"/>
      <c r="K10" s="4"/>
    </row>
    <row r="11" spans="1:11" s="30" customFormat="1" ht="17.45" customHeight="1" x14ac:dyDescent="0.2">
      <c r="A11" s="29"/>
      <c r="B11" s="63"/>
      <c r="C11" s="12"/>
      <c r="D11" s="13" t="s">
        <v>123</v>
      </c>
      <c r="E11" s="14"/>
      <c r="F11" s="51"/>
      <c r="G11" s="14"/>
      <c r="H11" s="15" t="s">
        <v>109</v>
      </c>
      <c r="I11" s="16"/>
      <c r="J11" s="63"/>
    </row>
    <row r="12" spans="1:11" ht="22.9" customHeight="1" x14ac:dyDescent="0.25">
      <c r="A12" s="3"/>
      <c r="B12" s="64"/>
      <c r="C12" s="18"/>
      <c r="D12" s="19" t="s">
        <v>124</v>
      </c>
      <c r="E12" s="20"/>
      <c r="F12" s="21" t="str">
        <f>IF(D11&lt;&gt;" ","at","")</f>
        <v>at</v>
      </c>
      <c r="G12" s="22"/>
      <c r="H12" s="23" t="s">
        <v>110</v>
      </c>
      <c r="I12" s="24"/>
      <c r="J12" s="64"/>
      <c r="K12" s="4"/>
    </row>
    <row r="13" spans="1:11" s="30" customFormat="1" ht="17.45" customHeight="1" x14ac:dyDescent="0.2">
      <c r="A13" s="29"/>
      <c r="B13" s="63"/>
      <c r="C13" s="25"/>
      <c r="D13" s="13" t="s">
        <v>111</v>
      </c>
      <c r="E13" s="17"/>
      <c r="F13" s="50"/>
      <c r="G13" s="14"/>
      <c r="H13" s="15" t="s">
        <v>132</v>
      </c>
      <c r="I13" s="26"/>
      <c r="J13" s="63"/>
    </row>
    <row r="14" spans="1:11" ht="22.9" customHeight="1" x14ac:dyDescent="0.25">
      <c r="A14" s="3"/>
      <c r="B14" s="64"/>
      <c r="C14" s="27"/>
      <c r="D14" s="19" t="s">
        <v>112</v>
      </c>
      <c r="E14" s="20"/>
      <c r="F14" s="21" t="str">
        <f>IF(D13&lt;&gt;" ","at","")</f>
        <v>at</v>
      </c>
      <c r="G14" s="22"/>
      <c r="H14" s="23" t="s">
        <v>133</v>
      </c>
      <c r="I14" s="28"/>
      <c r="J14" s="64"/>
      <c r="K14" s="4"/>
    </row>
    <row r="15" spans="1:11" s="30" customFormat="1" ht="17.45" customHeight="1" x14ac:dyDescent="0.2">
      <c r="A15" s="29"/>
      <c r="B15" s="63"/>
      <c r="C15" s="12"/>
      <c r="D15" s="13" t="s">
        <v>130</v>
      </c>
      <c r="E15" s="14"/>
      <c r="F15" s="51"/>
      <c r="G15" s="14"/>
      <c r="H15" s="15" t="s">
        <v>81</v>
      </c>
      <c r="I15" s="16"/>
      <c r="J15" s="63"/>
    </row>
    <row r="16" spans="1:11" ht="22.9" customHeight="1" x14ac:dyDescent="0.25">
      <c r="A16" s="3"/>
      <c r="B16" s="64"/>
      <c r="C16" s="18"/>
      <c r="D16" s="19" t="s">
        <v>131</v>
      </c>
      <c r="E16" s="20"/>
      <c r="F16" s="21" t="str">
        <f>IF(D15&lt;&gt;" ","at","")</f>
        <v>at</v>
      </c>
      <c r="G16" s="22"/>
      <c r="H16" s="23" t="s">
        <v>82</v>
      </c>
      <c r="I16" s="24"/>
      <c r="J16" s="64"/>
      <c r="K16" s="4"/>
    </row>
    <row r="17" spans="1:11" s="30" customFormat="1" ht="17.45" customHeight="1" x14ac:dyDescent="0.2">
      <c r="A17" s="29"/>
      <c r="B17" s="63"/>
      <c r="C17" s="25"/>
      <c r="D17" s="13" t="s">
        <v>87</v>
      </c>
      <c r="E17" s="17"/>
      <c r="F17" s="50"/>
      <c r="G17" s="14"/>
      <c r="H17" s="15" t="s">
        <v>113</v>
      </c>
      <c r="I17" s="26"/>
      <c r="J17" s="63"/>
    </row>
    <row r="18" spans="1:11" ht="22.9" customHeight="1" x14ac:dyDescent="0.25">
      <c r="A18" s="3"/>
      <c r="B18" s="64"/>
      <c r="C18" s="27"/>
      <c r="D18" s="19" t="s">
        <v>88</v>
      </c>
      <c r="E18" s="20"/>
      <c r="F18" s="21" t="str">
        <f>IF(D17&lt;&gt;" ","at","")</f>
        <v>at</v>
      </c>
      <c r="G18" s="22"/>
      <c r="H18" s="23" t="s">
        <v>114</v>
      </c>
      <c r="I18" s="28"/>
      <c r="J18" s="64"/>
      <c r="K18" s="4"/>
    </row>
    <row r="19" spans="1:11" s="30" customFormat="1" ht="17.45" customHeight="1" x14ac:dyDescent="0.2">
      <c r="A19" s="29"/>
      <c r="B19" s="63"/>
      <c r="C19" s="12"/>
      <c r="D19" s="13" t="s">
        <v>121</v>
      </c>
      <c r="E19" s="14"/>
      <c r="F19" s="51"/>
      <c r="G19" s="14"/>
      <c r="H19" s="15" t="s">
        <v>93</v>
      </c>
      <c r="I19" s="16"/>
      <c r="J19" s="63"/>
    </row>
    <row r="20" spans="1:11" ht="22.9" customHeight="1" x14ac:dyDescent="0.25">
      <c r="A20" s="3"/>
      <c r="B20" s="64"/>
      <c r="C20" s="18"/>
      <c r="D20" s="19" t="s">
        <v>122</v>
      </c>
      <c r="E20" s="20"/>
      <c r="F20" s="21" t="str">
        <f>IF(D19&lt;&gt;" ","at","")</f>
        <v>at</v>
      </c>
      <c r="G20" s="22"/>
      <c r="H20" s="23" t="s">
        <v>94</v>
      </c>
      <c r="I20" s="24"/>
      <c r="J20" s="64"/>
      <c r="K20" s="4"/>
    </row>
    <row r="21" spans="1:11" s="30" customFormat="1" ht="17.45" customHeight="1" x14ac:dyDescent="0.2">
      <c r="A21" s="29"/>
      <c r="B21" s="63"/>
      <c r="C21" s="25"/>
      <c r="D21" s="13" t="s">
        <v>117</v>
      </c>
      <c r="E21" s="17"/>
      <c r="F21" s="50"/>
      <c r="G21" s="14"/>
      <c r="H21" s="15" t="s">
        <v>85</v>
      </c>
      <c r="I21" s="26"/>
      <c r="J21" s="63"/>
    </row>
    <row r="22" spans="1:11" ht="22.9" customHeight="1" x14ac:dyDescent="0.25">
      <c r="A22" s="3"/>
      <c r="B22" s="64"/>
      <c r="C22" s="27"/>
      <c r="D22" s="19" t="s">
        <v>118</v>
      </c>
      <c r="E22" s="20"/>
      <c r="F22" s="21" t="str">
        <f>IF(D21&lt;&gt;" ","at","")</f>
        <v>at</v>
      </c>
      <c r="G22" s="22"/>
      <c r="H22" s="23" t="s">
        <v>86</v>
      </c>
      <c r="I22" s="28"/>
      <c r="J22" s="64"/>
      <c r="K22" s="4"/>
    </row>
    <row r="23" spans="1:11" s="30" customFormat="1" ht="17.45" customHeight="1" x14ac:dyDescent="0.2">
      <c r="A23" s="29"/>
      <c r="B23" s="63"/>
      <c r="C23" s="12"/>
      <c r="D23" s="13" t="s">
        <v>77</v>
      </c>
      <c r="E23" s="14"/>
      <c r="F23" s="51"/>
      <c r="G23" s="14"/>
      <c r="H23" s="15" t="s">
        <v>97</v>
      </c>
      <c r="I23" s="16"/>
      <c r="J23" s="63"/>
    </row>
    <row r="24" spans="1:11" ht="22.9" customHeight="1" x14ac:dyDescent="0.25">
      <c r="A24" s="3"/>
      <c r="B24" s="64"/>
      <c r="C24" s="18"/>
      <c r="D24" s="19" t="s">
        <v>78</v>
      </c>
      <c r="E24" s="20"/>
      <c r="F24" s="21" t="str">
        <f>IF(D23&lt;&gt;" ","at","")</f>
        <v>at</v>
      </c>
      <c r="G24" s="22"/>
      <c r="H24" s="23" t="s">
        <v>98</v>
      </c>
      <c r="I24" s="24"/>
      <c r="J24" s="64"/>
      <c r="K24" s="4"/>
    </row>
    <row r="25" spans="1:11" s="30" customFormat="1" ht="17.45" customHeight="1" x14ac:dyDescent="0.2">
      <c r="A25" s="29"/>
      <c r="B25" s="63"/>
      <c r="C25" s="25"/>
      <c r="D25" s="13" t="s">
        <v>75</v>
      </c>
      <c r="E25" s="17"/>
      <c r="F25" s="50"/>
      <c r="G25" s="14"/>
      <c r="H25" s="15" t="s">
        <v>79</v>
      </c>
      <c r="I25" s="26"/>
      <c r="J25" s="63"/>
    </row>
    <row r="26" spans="1:11" ht="22.9" customHeight="1" x14ac:dyDescent="0.25">
      <c r="A26" s="3"/>
      <c r="B26" s="64"/>
      <c r="C26" s="27"/>
      <c r="D26" s="19" t="s">
        <v>76</v>
      </c>
      <c r="E26" s="20"/>
      <c r="F26" s="21" t="str">
        <f>IF(D25&lt;&gt;" ","at","")</f>
        <v>at</v>
      </c>
      <c r="G26" s="22"/>
      <c r="H26" s="23" t="s">
        <v>80</v>
      </c>
      <c r="I26" s="28"/>
      <c r="J26" s="64"/>
      <c r="K26" s="4"/>
    </row>
    <row r="27" spans="1:11" s="30" customFormat="1" ht="17.45" customHeight="1" x14ac:dyDescent="0.2">
      <c r="A27" s="29"/>
      <c r="B27" s="63"/>
      <c r="C27" s="12"/>
      <c r="D27" s="13" t="s">
        <v>115</v>
      </c>
      <c r="E27" s="14"/>
      <c r="F27" s="51"/>
      <c r="G27" s="14"/>
      <c r="H27" s="15" t="s">
        <v>95</v>
      </c>
      <c r="I27" s="16"/>
      <c r="J27" s="63"/>
    </row>
    <row r="28" spans="1:11" ht="22.9" customHeight="1" x14ac:dyDescent="0.25">
      <c r="A28" s="3"/>
      <c r="B28" s="64"/>
      <c r="C28" s="18"/>
      <c r="D28" s="19" t="s">
        <v>116</v>
      </c>
      <c r="E28" s="20"/>
      <c r="F28" s="21" t="str">
        <f>IF(D27&lt;&gt;" ","at","")</f>
        <v>at</v>
      </c>
      <c r="G28" s="22"/>
      <c r="H28" s="23" t="s">
        <v>96</v>
      </c>
      <c r="I28" s="24"/>
      <c r="J28" s="64"/>
      <c r="K28" s="4"/>
    </row>
    <row r="29" spans="1:11" s="30" customFormat="1" ht="17.45" customHeight="1" x14ac:dyDescent="0.2">
      <c r="A29" s="29"/>
      <c r="B29" s="63"/>
      <c r="C29" s="25"/>
      <c r="D29" s="13" t="s">
        <v>91</v>
      </c>
      <c r="E29" s="17"/>
      <c r="F29" s="50"/>
      <c r="G29" s="14"/>
      <c r="H29" s="15" t="s">
        <v>99</v>
      </c>
      <c r="I29" s="26"/>
      <c r="J29" s="63"/>
    </row>
    <row r="30" spans="1:11" ht="22.9" customHeight="1" x14ac:dyDescent="0.25">
      <c r="A30" s="3"/>
      <c r="B30" s="64"/>
      <c r="C30" s="27"/>
      <c r="D30" s="19" t="s">
        <v>92</v>
      </c>
      <c r="E30" s="20"/>
      <c r="F30" s="21" t="str">
        <f>IF(D29&lt;&gt;" ","at","")</f>
        <v>at</v>
      </c>
      <c r="G30" s="22"/>
      <c r="H30" s="23" t="s">
        <v>100</v>
      </c>
      <c r="I30" s="28"/>
      <c r="J30" s="64"/>
      <c r="K30" s="4"/>
    </row>
    <row r="31" spans="1:11" s="30" customFormat="1" ht="17.45" customHeight="1" x14ac:dyDescent="0.2">
      <c r="A31" s="29"/>
      <c r="B31" s="63"/>
      <c r="C31" s="12"/>
      <c r="D31" s="13" t="s">
        <v>83</v>
      </c>
      <c r="E31" s="14"/>
      <c r="F31" s="51"/>
      <c r="G31" s="14"/>
      <c r="H31" s="15" t="s">
        <v>134</v>
      </c>
      <c r="I31" s="16"/>
      <c r="J31" s="63"/>
    </row>
    <row r="32" spans="1:11" ht="22.9" customHeight="1" x14ac:dyDescent="0.25">
      <c r="A32" s="3"/>
      <c r="B32" s="64"/>
      <c r="C32" s="18"/>
      <c r="D32" s="19" t="s">
        <v>84</v>
      </c>
      <c r="E32" s="20"/>
      <c r="F32" s="21" t="str">
        <f>IF(D31&lt;&gt;" ","at","")</f>
        <v>at</v>
      </c>
      <c r="G32" s="22"/>
      <c r="H32" s="23" t="s">
        <v>136</v>
      </c>
      <c r="I32" s="24"/>
      <c r="J32" s="64"/>
      <c r="K32" s="4"/>
    </row>
    <row r="33" spans="1:11" s="30" customFormat="1" ht="17.45" customHeight="1" x14ac:dyDescent="0.2">
      <c r="A33" s="29"/>
      <c r="B33" s="63"/>
      <c r="C33" s="25"/>
      <c r="D33" s="13" t="s">
        <v>134</v>
      </c>
      <c r="E33" s="17"/>
      <c r="F33" s="50"/>
      <c r="G33" s="14"/>
      <c r="H33" s="15" t="s">
        <v>105</v>
      </c>
      <c r="I33" s="26"/>
      <c r="J33" s="63"/>
    </row>
    <row r="34" spans="1:11" ht="22.9" customHeight="1" x14ac:dyDescent="0.25">
      <c r="A34" s="3"/>
      <c r="B34" s="64"/>
      <c r="C34" s="27"/>
      <c r="D34" s="19" t="s">
        <v>135</v>
      </c>
      <c r="E34" s="20"/>
      <c r="F34" s="21" t="str">
        <f>IF(D33&lt;&gt;" ","at","")</f>
        <v>at</v>
      </c>
      <c r="G34" s="22"/>
      <c r="H34" s="23" t="s">
        <v>106</v>
      </c>
      <c r="I34" s="28"/>
      <c r="J34" s="64"/>
      <c r="K34" s="4"/>
    </row>
    <row r="35" spans="1:11" s="30" customFormat="1" ht="17.45" customHeight="1" x14ac:dyDescent="0.2">
      <c r="A35" s="29"/>
      <c r="B35" s="63"/>
      <c r="C35" s="12"/>
      <c r="D35" s="13" t="s">
        <v>103</v>
      </c>
      <c r="E35" s="14"/>
      <c r="F35" s="51"/>
      <c r="G35" s="14"/>
      <c r="H35" s="15" t="s">
        <v>99</v>
      </c>
      <c r="I35" s="16"/>
      <c r="J35" s="63"/>
    </row>
    <row r="36" spans="1:11" ht="22.9" customHeight="1" x14ac:dyDescent="0.25">
      <c r="A36" s="3"/>
      <c r="B36" s="64"/>
      <c r="C36" s="18"/>
      <c r="D36" s="19" t="s">
        <v>104</v>
      </c>
      <c r="E36" s="20"/>
      <c r="F36" s="21" t="str">
        <f>IF(D35&lt;&gt;" ","at","")</f>
        <v>at</v>
      </c>
      <c r="G36" s="22"/>
      <c r="H36" s="23" t="s">
        <v>129</v>
      </c>
      <c r="I36" s="24"/>
      <c r="J36" s="64"/>
      <c r="K36" s="4"/>
    </row>
    <row r="37" spans="1:11" s="30" customFormat="1" ht="17.45" customHeight="1" x14ac:dyDescent="0.2">
      <c r="A37" s="29"/>
      <c r="B37" s="63"/>
      <c r="C37" s="25"/>
      <c r="D37" s="13"/>
      <c r="E37" s="17"/>
      <c r="F37" s="50"/>
      <c r="G37" s="14"/>
      <c r="H37" s="15"/>
      <c r="I37" s="26"/>
      <c r="J37" s="63"/>
    </row>
    <row r="38" spans="1:11" ht="22.9" customHeight="1" x14ac:dyDescent="0.25">
      <c r="A38" s="3"/>
      <c r="B38" s="64"/>
      <c r="C38" s="18"/>
      <c r="D38" s="31"/>
      <c r="E38" s="20"/>
      <c r="F38" s="21"/>
      <c r="G38" s="22"/>
      <c r="H38" s="23"/>
      <c r="I38" s="28"/>
      <c r="J38" s="64"/>
      <c r="K38" s="4"/>
    </row>
    <row r="39" spans="1:11" ht="9" customHeight="1" x14ac:dyDescent="0.25">
      <c r="A39" s="3"/>
      <c r="B39" s="32"/>
      <c r="C39" s="33"/>
      <c r="D39" s="1"/>
      <c r="E39" s="34"/>
      <c r="F39" s="34"/>
      <c r="G39" s="34"/>
      <c r="H39" s="35"/>
      <c r="I39" s="34"/>
      <c r="J39" s="33"/>
      <c r="K39" s="4"/>
    </row>
    <row r="40" spans="1:11" ht="26.25" customHeight="1" x14ac:dyDescent="0.25">
      <c r="A40" s="3"/>
      <c r="B40" s="74" t="s">
        <v>1</v>
      </c>
      <c r="C40" s="75"/>
      <c r="D40" s="75"/>
      <c r="E40" s="76"/>
      <c r="F40" s="77"/>
      <c r="G40" s="78"/>
      <c r="H40" s="79" t="str">
        <f>IF(OR(F2=1,F2=17),"Use the " &amp; D38 &amp; " / " &amp; H38 &amp; " game for the tiebreaker score.","")</f>
        <v/>
      </c>
      <c r="I40" s="80"/>
      <c r="J40" s="36"/>
      <c r="K40" s="4"/>
    </row>
    <row r="41" spans="1:11" ht="10.5" customHeight="1" x14ac:dyDescent="0.25">
      <c r="A41" s="3"/>
      <c r="B41" s="46"/>
      <c r="C41" s="47"/>
      <c r="D41" s="47"/>
      <c r="E41" s="47"/>
      <c r="F41" s="43"/>
      <c r="G41" s="42"/>
      <c r="H41" s="42"/>
      <c r="I41" s="42"/>
      <c r="J41" s="36"/>
      <c r="K41" s="4"/>
    </row>
    <row r="42" spans="1:11" ht="27.75" customHeight="1" x14ac:dyDescent="0.25">
      <c r="A42" s="3"/>
      <c r="B42" s="75" t="s">
        <v>2</v>
      </c>
      <c r="C42" s="75"/>
      <c r="D42" s="75"/>
      <c r="E42" s="76"/>
      <c r="F42" s="81" t="str">
        <f>IF('5'!F42="","",'5'!F42)</f>
        <v/>
      </c>
      <c r="G42" s="82"/>
      <c r="H42" s="82"/>
      <c r="I42" s="83"/>
      <c r="J42" s="36"/>
      <c r="K42" s="4"/>
    </row>
    <row r="43" spans="1:11" ht="6.75" customHeight="1" x14ac:dyDescent="0.25">
      <c r="A43" s="3"/>
      <c r="B43" s="47"/>
      <c r="C43" s="47"/>
      <c r="D43" s="47"/>
      <c r="E43" s="47"/>
      <c r="F43" s="47"/>
      <c r="G43" s="47"/>
      <c r="H43" s="47"/>
      <c r="I43" s="47"/>
      <c r="J43" s="36"/>
      <c r="K43" s="4"/>
    </row>
    <row r="44" spans="1:11" ht="16.5" hidden="1" customHeight="1" x14ac:dyDescent="0.25">
      <c r="A44" s="3"/>
      <c r="B44" s="73"/>
      <c r="C44" s="73"/>
      <c r="D44" s="73"/>
      <c r="E44" s="73"/>
      <c r="F44" s="73"/>
      <c r="G44" s="73"/>
      <c r="H44" s="73"/>
      <c r="I44" s="73"/>
      <c r="J44" s="73"/>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38" name="Range2_3"/>
    <protectedRange password="83AF" sqref="C28 C30 C32 C36 C34 C24 C26 C8 C10 C12 C14 C16 C18 C20 C22" name="Range2_2"/>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12" priority="1" operator="equal">
      <formula>"x"</formula>
    </cfRule>
  </conditionalFormatting>
  <pageMargins left="0.3" right="0.3" top="0.3" bottom="0.3" header="0.3" footer="0.05"/>
  <pageSetup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A59D0-518E-40D3-9490-9FDC20C3B9F9}">
  <sheetPr codeName="Sheet8">
    <tabColor rgb="FF00B050"/>
  </sheetPr>
  <dimension ref="A1:CR44"/>
  <sheetViews>
    <sheetView showGridLines="0" showRowColHeaders="0" zoomScaleNormal="100" workbookViewId="0">
      <pane ySplit="3" topLeftCell="A4" activePane="bottomLeft" state="frozen"/>
      <selection activeCell="J7" sqref="J7:J8"/>
      <selection pane="bottomLeft" activeCell="B7" sqref="B7:B8"/>
    </sheetView>
  </sheetViews>
  <sheetFormatPr defaultColWidth="0" defaultRowHeight="30.75" zeroHeight="1" x14ac:dyDescent="0.25"/>
  <cols>
    <col min="1" max="1" width="5.7109375" style="37" customWidth="1"/>
    <col min="2" max="2" width="10.28515625" style="38" customWidth="1"/>
    <col min="3" max="3" width="2.85546875" style="38" customWidth="1"/>
    <col min="4" max="4" width="27.7109375" style="39" customWidth="1"/>
    <col min="5" max="5" width="5.7109375" style="38" customWidth="1"/>
    <col min="6" max="6" width="7" style="40" customWidth="1"/>
    <col min="7" max="7" width="5.7109375" style="39" customWidth="1"/>
    <col min="8" max="8" width="27.7109375" style="41" customWidth="1"/>
    <col min="9" max="9" width="2.85546875" style="39" customWidth="1"/>
    <col min="10" max="10" width="10.28515625" style="38"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84" t="str">
        <f>'1'!B1:J1</f>
        <v>Your Office Pool Name</v>
      </c>
      <c r="C1" s="84"/>
      <c r="D1" s="84"/>
      <c r="E1" s="84"/>
      <c r="F1" s="84"/>
      <c r="G1" s="84"/>
      <c r="H1" s="84"/>
      <c r="I1" s="84"/>
      <c r="J1" s="84"/>
      <c r="K1" s="4"/>
    </row>
    <row r="2" spans="1:11" s="2" customFormat="1" ht="28.5" customHeight="1" x14ac:dyDescent="0.3">
      <c r="A2" s="5"/>
      <c r="B2" s="6"/>
      <c r="C2" s="6"/>
      <c r="D2" s="66" t="s">
        <v>0</v>
      </c>
      <c r="E2" s="67"/>
      <c r="F2" s="7">
        <v>7</v>
      </c>
      <c r="G2" s="6"/>
      <c r="H2" s="68" t="str">
        <f>IF(F2="","&lt;----- Each week, change the Week # to the proper week","")</f>
        <v/>
      </c>
      <c r="I2" s="68"/>
      <c r="J2" s="68"/>
      <c r="K2" s="8"/>
    </row>
    <row r="3" spans="1:11" s="2" customFormat="1" ht="5.25" customHeight="1" x14ac:dyDescent="0.3">
      <c r="A3" s="5"/>
      <c r="B3" s="6"/>
      <c r="C3" s="6"/>
      <c r="D3" s="9"/>
      <c r="E3" s="9"/>
      <c r="F3" s="44"/>
      <c r="G3" s="6"/>
      <c r="H3" s="6"/>
      <c r="I3" s="6"/>
      <c r="J3" s="6"/>
      <c r="K3" s="8"/>
    </row>
    <row r="4" spans="1:11" s="2" customFormat="1" ht="40.5" customHeight="1" x14ac:dyDescent="0.25">
      <c r="A4" s="5"/>
      <c r="C4" s="69" t="s">
        <v>3</v>
      </c>
      <c r="D4" s="69"/>
      <c r="E4" s="69"/>
      <c r="F4" s="69"/>
      <c r="G4" s="69"/>
      <c r="H4" s="69"/>
      <c r="I4" s="69"/>
      <c r="J4" s="10"/>
      <c r="K4" s="8"/>
    </row>
    <row r="5" spans="1:11" s="2" customFormat="1" ht="6" customHeight="1" x14ac:dyDescent="0.25">
      <c r="A5" s="5"/>
      <c r="C5" s="48"/>
      <c r="D5" s="48"/>
      <c r="E5" s="48"/>
      <c r="F5" s="48"/>
      <c r="G5" s="48"/>
      <c r="H5" s="48"/>
      <c r="I5" s="48"/>
      <c r="J5" s="10"/>
      <c r="K5" s="8"/>
    </row>
    <row r="6" spans="1:11" s="2" customFormat="1" ht="18.75" customHeight="1" x14ac:dyDescent="0.25">
      <c r="A6" s="5"/>
      <c r="B6" s="45" t="s">
        <v>6</v>
      </c>
      <c r="C6" s="70"/>
      <c r="D6" s="71"/>
      <c r="E6" s="71"/>
      <c r="F6" s="71"/>
      <c r="G6" s="71"/>
      <c r="H6" s="71"/>
      <c r="I6" s="72"/>
      <c r="J6" s="45" t="s">
        <v>5</v>
      </c>
      <c r="K6" s="8"/>
    </row>
    <row r="7" spans="1:11" s="17" customFormat="1" ht="17.45" customHeight="1" x14ac:dyDescent="0.2">
      <c r="A7" s="11"/>
      <c r="B7" s="63"/>
      <c r="C7" s="12"/>
      <c r="D7" s="13" t="s">
        <v>85</v>
      </c>
      <c r="E7" s="14"/>
      <c r="F7" s="49"/>
      <c r="G7" s="14"/>
      <c r="H7" s="15" t="s">
        <v>121</v>
      </c>
      <c r="I7" s="16"/>
      <c r="J7" s="63"/>
    </row>
    <row r="8" spans="1:11" ht="22.9" customHeight="1" x14ac:dyDescent="0.25">
      <c r="A8" s="3"/>
      <c r="B8" s="64"/>
      <c r="C8" s="18"/>
      <c r="D8" s="19" t="s">
        <v>86</v>
      </c>
      <c r="E8" s="20"/>
      <c r="F8" s="21" t="str">
        <f>IF(D7&lt;&gt;" ","at","")</f>
        <v>at</v>
      </c>
      <c r="G8" s="22"/>
      <c r="H8" s="23" t="s">
        <v>122</v>
      </c>
      <c r="I8" s="24"/>
      <c r="J8" s="64"/>
      <c r="K8" s="4"/>
    </row>
    <row r="9" spans="1:11" s="17" customFormat="1" ht="17.45" customHeight="1" x14ac:dyDescent="0.2">
      <c r="A9" s="11"/>
      <c r="B9" s="63"/>
      <c r="C9" s="25"/>
      <c r="D9" s="13" t="s">
        <v>75</v>
      </c>
      <c r="F9" s="50"/>
      <c r="G9" s="14"/>
      <c r="H9" s="15" t="s">
        <v>125</v>
      </c>
      <c r="I9" s="26"/>
      <c r="J9" s="63"/>
    </row>
    <row r="10" spans="1:11" ht="22.9" customHeight="1" x14ac:dyDescent="0.25">
      <c r="A10" s="3"/>
      <c r="B10" s="64"/>
      <c r="C10" s="27"/>
      <c r="D10" s="19" t="s">
        <v>76</v>
      </c>
      <c r="E10" s="20"/>
      <c r="F10" s="21" t="str">
        <f>IF(D9&lt;&gt;" ","at","")</f>
        <v>at</v>
      </c>
      <c r="G10" s="22"/>
      <c r="H10" s="23" t="s">
        <v>126</v>
      </c>
      <c r="I10" s="28"/>
      <c r="J10" s="64"/>
      <c r="K10" s="4"/>
    </row>
    <row r="11" spans="1:11" s="30" customFormat="1" ht="17.45" customHeight="1" x14ac:dyDescent="0.2">
      <c r="A11" s="29"/>
      <c r="B11" s="63"/>
      <c r="C11" s="12"/>
      <c r="D11" s="13" t="s">
        <v>95</v>
      </c>
      <c r="E11" s="14"/>
      <c r="F11" s="51"/>
      <c r="G11" s="14"/>
      <c r="H11" s="15" t="s">
        <v>132</v>
      </c>
      <c r="I11" s="16"/>
      <c r="J11" s="63"/>
    </row>
    <row r="12" spans="1:11" ht="22.9" customHeight="1" x14ac:dyDescent="0.25">
      <c r="A12" s="3"/>
      <c r="B12" s="64"/>
      <c r="C12" s="18"/>
      <c r="D12" s="19" t="s">
        <v>96</v>
      </c>
      <c r="E12" s="20"/>
      <c r="F12" s="21" t="str">
        <f>IF(D11&lt;&gt;" ","at","")</f>
        <v>at</v>
      </c>
      <c r="G12" s="22"/>
      <c r="H12" s="23" t="s">
        <v>133</v>
      </c>
      <c r="I12" s="24"/>
      <c r="J12" s="64"/>
      <c r="K12" s="4"/>
    </row>
    <row r="13" spans="1:11" s="30" customFormat="1" ht="17.45" customHeight="1" x14ac:dyDescent="0.2">
      <c r="A13" s="29"/>
      <c r="B13" s="63"/>
      <c r="C13" s="25"/>
      <c r="D13" s="13" t="s">
        <v>113</v>
      </c>
      <c r="E13" s="17"/>
      <c r="F13" s="50"/>
      <c r="G13" s="14"/>
      <c r="H13" s="15" t="s">
        <v>117</v>
      </c>
      <c r="I13" s="26"/>
      <c r="J13" s="63"/>
    </row>
    <row r="14" spans="1:11" ht="22.9" customHeight="1" x14ac:dyDescent="0.25">
      <c r="A14" s="3"/>
      <c r="B14" s="64"/>
      <c r="C14" s="27"/>
      <c r="D14" s="19" t="s">
        <v>114</v>
      </c>
      <c r="E14" s="20"/>
      <c r="F14" s="21" t="str">
        <f>IF(D13&lt;&gt;" ","at","")</f>
        <v>at</v>
      </c>
      <c r="G14" s="22"/>
      <c r="H14" s="23" t="s">
        <v>118</v>
      </c>
      <c r="I14" s="28"/>
      <c r="J14" s="64"/>
      <c r="K14" s="4"/>
    </row>
    <row r="15" spans="1:11" s="30" customFormat="1" ht="17.45" customHeight="1" x14ac:dyDescent="0.2">
      <c r="A15" s="29"/>
      <c r="B15" s="63"/>
      <c r="C15" s="12"/>
      <c r="D15" s="13" t="s">
        <v>105</v>
      </c>
      <c r="E15" s="14"/>
      <c r="F15" s="51"/>
      <c r="G15" s="14"/>
      <c r="H15" s="15" t="s">
        <v>115</v>
      </c>
      <c r="I15" s="16"/>
      <c r="J15" s="63"/>
    </row>
    <row r="16" spans="1:11" ht="22.9" customHeight="1" x14ac:dyDescent="0.25">
      <c r="A16" s="3"/>
      <c r="B16" s="64"/>
      <c r="C16" s="18"/>
      <c r="D16" s="19" t="s">
        <v>106</v>
      </c>
      <c r="E16" s="20"/>
      <c r="F16" s="21" t="str">
        <f>IF(D15&lt;&gt;" ","at","")</f>
        <v>at</v>
      </c>
      <c r="G16" s="22"/>
      <c r="H16" s="23" t="s">
        <v>116</v>
      </c>
      <c r="I16" s="24"/>
      <c r="J16" s="64"/>
      <c r="K16" s="4"/>
    </row>
    <row r="17" spans="1:11" s="30" customFormat="1" ht="17.45" customHeight="1" x14ac:dyDescent="0.2">
      <c r="A17" s="29"/>
      <c r="B17" s="63"/>
      <c r="C17" s="25"/>
      <c r="D17" s="13" t="s">
        <v>123</v>
      </c>
      <c r="E17" s="17"/>
      <c r="F17" s="50"/>
      <c r="G17" s="14"/>
      <c r="H17" s="15" t="s">
        <v>134</v>
      </c>
      <c r="I17" s="26"/>
      <c r="J17" s="63"/>
    </row>
    <row r="18" spans="1:11" ht="22.9" customHeight="1" x14ac:dyDescent="0.25">
      <c r="A18" s="3"/>
      <c r="B18" s="64"/>
      <c r="C18" s="27"/>
      <c r="D18" s="19" t="s">
        <v>124</v>
      </c>
      <c r="E18" s="20"/>
      <c r="F18" s="21" t="str">
        <f>IF(D17&lt;&gt;" ","at","")</f>
        <v>at</v>
      </c>
      <c r="G18" s="22"/>
      <c r="H18" s="23" t="s">
        <v>135</v>
      </c>
      <c r="I18" s="28"/>
      <c r="J18" s="64"/>
      <c r="K18" s="4"/>
    </row>
    <row r="19" spans="1:11" s="30" customFormat="1" ht="17.45" customHeight="1" x14ac:dyDescent="0.2">
      <c r="A19" s="29"/>
      <c r="B19" s="63"/>
      <c r="C19" s="12"/>
      <c r="D19" s="13" t="s">
        <v>109</v>
      </c>
      <c r="E19" s="14"/>
      <c r="F19" s="51"/>
      <c r="G19" s="14"/>
      <c r="H19" s="15" t="s">
        <v>79</v>
      </c>
      <c r="I19" s="16"/>
      <c r="J19" s="63"/>
    </row>
    <row r="20" spans="1:11" ht="22.9" customHeight="1" x14ac:dyDescent="0.25">
      <c r="A20" s="3"/>
      <c r="B20" s="64"/>
      <c r="C20" s="18"/>
      <c r="D20" s="19" t="s">
        <v>110</v>
      </c>
      <c r="E20" s="20"/>
      <c r="F20" s="21" t="str">
        <f>IF(D19&lt;&gt;" ","at","")</f>
        <v>at</v>
      </c>
      <c r="G20" s="22"/>
      <c r="H20" s="23" t="s">
        <v>80</v>
      </c>
      <c r="I20" s="24"/>
      <c r="J20" s="64"/>
      <c r="K20" s="4"/>
    </row>
    <row r="21" spans="1:11" s="30" customFormat="1" ht="17.45" customHeight="1" x14ac:dyDescent="0.2">
      <c r="A21" s="29"/>
      <c r="B21" s="63"/>
      <c r="C21" s="25"/>
      <c r="D21" s="13" t="s">
        <v>119</v>
      </c>
      <c r="E21" s="17"/>
      <c r="F21" s="50"/>
      <c r="G21" s="14"/>
      <c r="H21" s="15" t="s">
        <v>99</v>
      </c>
      <c r="I21" s="26"/>
      <c r="J21" s="63"/>
    </row>
    <row r="22" spans="1:11" ht="22.9" customHeight="1" x14ac:dyDescent="0.25">
      <c r="A22" s="3"/>
      <c r="B22" s="64"/>
      <c r="C22" s="27"/>
      <c r="D22" s="19" t="s">
        <v>120</v>
      </c>
      <c r="E22" s="20"/>
      <c r="F22" s="21" t="str">
        <f>IF(D21&lt;&gt;" ","at","")</f>
        <v>at</v>
      </c>
      <c r="G22" s="22"/>
      <c r="H22" s="23" t="s">
        <v>100</v>
      </c>
      <c r="I22" s="28"/>
      <c r="J22" s="64"/>
      <c r="K22" s="4"/>
    </row>
    <row r="23" spans="1:11" s="30" customFormat="1" ht="17.45" customHeight="1" x14ac:dyDescent="0.2">
      <c r="A23" s="29"/>
      <c r="B23" s="63"/>
      <c r="C23" s="12"/>
      <c r="D23" s="13" t="s">
        <v>91</v>
      </c>
      <c r="E23" s="14"/>
      <c r="F23" s="51"/>
      <c r="G23" s="14"/>
      <c r="H23" s="15" t="s">
        <v>130</v>
      </c>
      <c r="I23" s="16"/>
      <c r="J23" s="63"/>
    </row>
    <row r="24" spans="1:11" ht="22.9" customHeight="1" x14ac:dyDescent="0.25">
      <c r="A24" s="3"/>
      <c r="B24" s="64"/>
      <c r="C24" s="18"/>
      <c r="D24" s="19" t="s">
        <v>92</v>
      </c>
      <c r="E24" s="20"/>
      <c r="F24" s="21" t="str">
        <f>IF(D23&lt;&gt;" ","at","")</f>
        <v>at</v>
      </c>
      <c r="G24" s="22"/>
      <c r="H24" s="23" t="s">
        <v>131</v>
      </c>
      <c r="I24" s="24"/>
      <c r="J24" s="64"/>
      <c r="K24" s="4"/>
    </row>
    <row r="25" spans="1:11" s="30" customFormat="1" ht="17.45" customHeight="1" x14ac:dyDescent="0.2">
      <c r="A25" s="29"/>
      <c r="B25" s="63"/>
      <c r="C25" s="25"/>
      <c r="D25" s="13" t="s">
        <v>101</v>
      </c>
      <c r="E25" s="17"/>
      <c r="F25" s="50"/>
      <c r="G25" s="14"/>
      <c r="H25" s="15" t="s">
        <v>127</v>
      </c>
      <c r="I25" s="26"/>
      <c r="J25" s="63"/>
    </row>
    <row r="26" spans="1:11" ht="22.9" customHeight="1" x14ac:dyDescent="0.25">
      <c r="A26" s="3"/>
      <c r="B26" s="64"/>
      <c r="C26" s="27"/>
      <c r="D26" s="19" t="s">
        <v>102</v>
      </c>
      <c r="E26" s="20"/>
      <c r="F26" s="21" t="str">
        <f>IF(D25&lt;&gt;" ","at","")</f>
        <v>at</v>
      </c>
      <c r="G26" s="22"/>
      <c r="H26" s="23" t="s">
        <v>128</v>
      </c>
      <c r="I26" s="28"/>
      <c r="J26" s="64"/>
      <c r="K26" s="4"/>
    </row>
    <row r="27" spans="1:11" s="30" customFormat="1" ht="17.45" customHeight="1" x14ac:dyDescent="0.2">
      <c r="A27" s="29"/>
      <c r="B27" s="63"/>
      <c r="C27" s="12"/>
      <c r="D27" s="13" t="s">
        <v>99</v>
      </c>
      <c r="E27" s="14"/>
      <c r="F27" s="51"/>
      <c r="G27" s="14"/>
      <c r="H27" s="15" t="s">
        <v>107</v>
      </c>
      <c r="I27" s="16"/>
      <c r="J27" s="63"/>
    </row>
    <row r="28" spans="1:11" ht="22.9" customHeight="1" x14ac:dyDescent="0.25">
      <c r="A28" s="3"/>
      <c r="B28" s="64"/>
      <c r="C28" s="18"/>
      <c r="D28" s="19" t="s">
        <v>129</v>
      </c>
      <c r="E28" s="20"/>
      <c r="F28" s="21" t="str">
        <f>IF(D27&lt;&gt;" ","at","")</f>
        <v>at</v>
      </c>
      <c r="G28" s="22"/>
      <c r="H28" s="23" t="s">
        <v>108</v>
      </c>
      <c r="I28" s="24"/>
      <c r="J28" s="64"/>
      <c r="K28" s="4"/>
    </row>
    <row r="29" spans="1:11" s="30" customFormat="1" ht="17.45" customHeight="1" x14ac:dyDescent="0.2">
      <c r="A29" s="29"/>
      <c r="B29" s="63"/>
      <c r="C29" s="25"/>
      <c r="D29" s="13" t="s">
        <v>97</v>
      </c>
      <c r="E29" s="17"/>
      <c r="F29" s="50"/>
      <c r="G29" s="14"/>
      <c r="H29" s="15" t="s">
        <v>83</v>
      </c>
      <c r="I29" s="26"/>
      <c r="J29" s="63"/>
    </row>
    <row r="30" spans="1:11" ht="22.9" customHeight="1" x14ac:dyDescent="0.25">
      <c r="A30" s="3"/>
      <c r="B30" s="64"/>
      <c r="C30" s="27"/>
      <c r="D30" s="19" t="s">
        <v>98</v>
      </c>
      <c r="E30" s="20"/>
      <c r="F30" s="21" t="str">
        <f>IF(D29&lt;&gt;" ","at","")</f>
        <v>at</v>
      </c>
      <c r="G30" s="22"/>
      <c r="H30" s="23" t="s">
        <v>84</v>
      </c>
      <c r="I30" s="28"/>
      <c r="J30" s="64"/>
      <c r="K30" s="4"/>
    </row>
    <row r="31" spans="1:11" s="30" customFormat="1" ht="17.45" customHeight="1" x14ac:dyDescent="0.2">
      <c r="A31" s="29"/>
      <c r="B31" s="63"/>
      <c r="C31" s="12"/>
      <c r="D31" s="13" t="s">
        <v>87</v>
      </c>
      <c r="E31" s="14"/>
      <c r="F31" s="51"/>
      <c r="G31" s="14"/>
      <c r="H31" s="15" t="s">
        <v>111</v>
      </c>
      <c r="I31" s="16"/>
      <c r="J31" s="63"/>
    </row>
    <row r="32" spans="1:11" ht="22.9" customHeight="1" x14ac:dyDescent="0.25">
      <c r="A32" s="3"/>
      <c r="B32" s="64"/>
      <c r="C32" s="18"/>
      <c r="D32" s="19" t="s">
        <v>88</v>
      </c>
      <c r="E32" s="20"/>
      <c r="F32" s="21" t="str">
        <f>IF(D31&lt;&gt;" ","at","")</f>
        <v>at</v>
      </c>
      <c r="G32" s="22"/>
      <c r="H32" s="23" t="s">
        <v>112</v>
      </c>
      <c r="I32" s="24"/>
      <c r="J32" s="64"/>
      <c r="K32" s="4"/>
    </row>
    <row r="33" spans="1:11" s="30" customFormat="1" ht="17.45" customHeight="1" x14ac:dyDescent="0.2">
      <c r="A33" s="29"/>
      <c r="B33" s="63"/>
      <c r="C33" s="25"/>
      <c r="D33" s="13"/>
      <c r="E33" s="17"/>
      <c r="F33" s="50"/>
      <c r="G33" s="14"/>
      <c r="H33" s="15"/>
      <c r="I33" s="26"/>
      <c r="J33" s="63"/>
    </row>
    <row r="34" spans="1:11" ht="22.9" customHeight="1" x14ac:dyDescent="0.25">
      <c r="A34" s="3"/>
      <c r="B34" s="64"/>
      <c r="C34" s="27"/>
      <c r="D34" s="19"/>
      <c r="E34" s="20"/>
      <c r="F34" s="21"/>
      <c r="G34" s="22"/>
      <c r="H34" s="23"/>
      <c r="I34" s="28"/>
      <c r="J34" s="64"/>
      <c r="K34" s="4"/>
    </row>
    <row r="35" spans="1:11" s="30" customFormat="1" ht="17.45" customHeight="1" x14ac:dyDescent="0.2">
      <c r="A35" s="29"/>
      <c r="B35" s="63"/>
      <c r="C35" s="12"/>
      <c r="D35" s="13"/>
      <c r="E35" s="14"/>
      <c r="F35" s="51"/>
      <c r="G35" s="14"/>
      <c r="H35" s="15"/>
      <c r="I35" s="16"/>
      <c r="J35" s="63"/>
    </row>
    <row r="36" spans="1:11" ht="22.9" customHeight="1" x14ac:dyDescent="0.25">
      <c r="A36" s="3"/>
      <c r="B36" s="64"/>
      <c r="C36" s="18"/>
      <c r="D36" s="19"/>
      <c r="E36" s="20"/>
      <c r="F36" s="21"/>
      <c r="G36" s="22"/>
      <c r="H36" s="23"/>
      <c r="I36" s="24"/>
      <c r="J36" s="64"/>
      <c r="K36" s="4"/>
    </row>
    <row r="37" spans="1:11" s="30" customFormat="1" ht="17.45" customHeight="1" x14ac:dyDescent="0.2">
      <c r="A37" s="29"/>
      <c r="B37" s="63"/>
      <c r="C37" s="25"/>
      <c r="D37" s="13"/>
      <c r="E37" s="17"/>
      <c r="F37" s="50"/>
      <c r="G37" s="14"/>
      <c r="H37" s="15"/>
      <c r="I37" s="26"/>
      <c r="J37" s="63"/>
    </row>
    <row r="38" spans="1:11" ht="22.9" customHeight="1" x14ac:dyDescent="0.25">
      <c r="A38" s="3"/>
      <c r="B38" s="64"/>
      <c r="C38" s="18"/>
      <c r="D38" s="31"/>
      <c r="E38" s="20"/>
      <c r="F38" s="21"/>
      <c r="G38" s="22"/>
      <c r="H38" s="23"/>
      <c r="I38" s="28"/>
      <c r="J38" s="64"/>
      <c r="K38" s="4"/>
    </row>
    <row r="39" spans="1:11" ht="9" customHeight="1" x14ac:dyDescent="0.25">
      <c r="A39" s="3"/>
      <c r="B39" s="32"/>
      <c r="C39" s="33"/>
      <c r="D39" s="1"/>
      <c r="E39" s="34"/>
      <c r="F39" s="34"/>
      <c r="G39" s="34"/>
      <c r="H39" s="35"/>
      <c r="I39" s="34"/>
      <c r="J39" s="33"/>
      <c r="K39" s="4"/>
    </row>
    <row r="40" spans="1:11" ht="26.25" customHeight="1" x14ac:dyDescent="0.25">
      <c r="A40" s="3"/>
      <c r="B40" s="74" t="s">
        <v>1</v>
      </c>
      <c r="C40" s="75"/>
      <c r="D40" s="75"/>
      <c r="E40" s="76"/>
      <c r="F40" s="77"/>
      <c r="G40" s="78"/>
      <c r="H40" s="79" t="str">
        <f>IF(OR(F2=1,F2=17),"Use the " &amp; D38 &amp; " / " &amp; H38 &amp; " game for the tiebreaker score.","")</f>
        <v/>
      </c>
      <c r="I40" s="80"/>
      <c r="J40" s="36"/>
      <c r="K40" s="4"/>
    </row>
    <row r="41" spans="1:11" ht="10.5" customHeight="1" x14ac:dyDescent="0.25">
      <c r="A41" s="3"/>
      <c r="B41" s="46"/>
      <c r="C41" s="47"/>
      <c r="D41" s="47"/>
      <c r="E41" s="47"/>
      <c r="F41" s="43"/>
      <c r="G41" s="42"/>
      <c r="H41" s="42"/>
      <c r="I41" s="42"/>
      <c r="J41" s="36"/>
      <c r="K41" s="4"/>
    </row>
    <row r="42" spans="1:11" ht="27.75" customHeight="1" x14ac:dyDescent="0.25">
      <c r="A42" s="3"/>
      <c r="B42" s="75" t="s">
        <v>2</v>
      </c>
      <c r="C42" s="75"/>
      <c r="D42" s="75"/>
      <c r="E42" s="76"/>
      <c r="F42" s="81" t="str">
        <f>IF('6'!F42="","",'6'!F42)</f>
        <v/>
      </c>
      <c r="G42" s="82"/>
      <c r="H42" s="82"/>
      <c r="I42" s="83"/>
      <c r="J42" s="36"/>
      <c r="K42" s="4"/>
    </row>
    <row r="43" spans="1:11" ht="6.75" customHeight="1" x14ac:dyDescent="0.25">
      <c r="A43" s="3"/>
      <c r="B43" s="47"/>
      <c r="C43" s="47"/>
      <c r="D43" s="47"/>
      <c r="E43" s="47"/>
      <c r="F43" s="47"/>
      <c r="G43" s="47"/>
      <c r="H43" s="47"/>
      <c r="I43" s="47"/>
      <c r="J43" s="36"/>
      <c r="K43" s="4"/>
    </row>
    <row r="44" spans="1:11" ht="16.5" hidden="1" customHeight="1" x14ac:dyDescent="0.25">
      <c r="A44" s="3"/>
      <c r="B44" s="73"/>
      <c r="C44" s="73"/>
      <c r="D44" s="73"/>
      <c r="E44" s="73"/>
      <c r="F44" s="73"/>
      <c r="G44" s="73"/>
      <c r="H44" s="73"/>
      <c r="I44" s="73"/>
      <c r="J44" s="73"/>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36 C34 C38" name="Range2_2"/>
    <protectedRange password="83AF" sqref="C28 C30 C32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11" priority="1" operator="equal">
      <formula>"x"</formula>
    </cfRule>
  </conditionalFormatting>
  <pageMargins left="0.3" right="0.3" top="0.3" bottom="0.3" header="0.3" footer="0.05"/>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C15AE-07F1-4186-8B55-1A52714883D1}">
  <sheetPr codeName="Sheet18">
    <tabColor theme="3" tint="0.59999389629810485"/>
  </sheetPr>
  <dimension ref="A1:CR44"/>
  <sheetViews>
    <sheetView showGridLines="0" showRowColHeaders="0" zoomScaleNormal="100" workbookViewId="0">
      <pane ySplit="3" topLeftCell="A4" activePane="bottomLeft" state="frozen"/>
      <selection activeCell="J7" sqref="J7:J8"/>
      <selection pane="bottomLeft" activeCell="B7" sqref="B7:B8"/>
    </sheetView>
  </sheetViews>
  <sheetFormatPr defaultColWidth="0" defaultRowHeight="30.75" zeroHeight="1" x14ac:dyDescent="0.25"/>
  <cols>
    <col min="1" max="1" width="5.7109375" style="37" customWidth="1"/>
    <col min="2" max="2" width="10.28515625" style="38" customWidth="1"/>
    <col min="3" max="3" width="2.85546875" style="38" customWidth="1"/>
    <col min="4" max="4" width="27.7109375" style="39" customWidth="1"/>
    <col min="5" max="5" width="5.7109375" style="38" customWidth="1"/>
    <col min="6" max="6" width="7" style="40" customWidth="1"/>
    <col min="7" max="7" width="5.7109375" style="39" customWidth="1"/>
    <col min="8" max="8" width="27.7109375" style="41" customWidth="1"/>
    <col min="9" max="9" width="2.85546875" style="39" customWidth="1"/>
    <col min="10" max="10" width="10.28515625" style="38"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84" t="str">
        <f>'1'!B1:J1</f>
        <v>Your Office Pool Name</v>
      </c>
      <c r="C1" s="84"/>
      <c r="D1" s="84"/>
      <c r="E1" s="84"/>
      <c r="F1" s="84"/>
      <c r="G1" s="84"/>
      <c r="H1" s="84"/>
      <c r="I1" s="84"/>
      <c r="J1" s="84"/>
      <c r="K1" s="4"/>
    </row>
    <row r="2" spans="1:11" s="2" customFormat="1" ht="28.5" customHeight="1" x14ac:dyDescent="0.3">
      <c r="A2" s="5"/>
      <c r="B2" s="6"/>
      <c r="C2" s="6"/>
      <c r="D2" s="66" t="s">
        <v>0</v>
      </c>
      <c r="E2" s="67"/>
      <c r="F2" s="7">
        <v>8</v>
      </c>
      <c r="G2" s="6"/>
      <c r="H2" s="68" t="str">
        <f>IF(F2="","&lt;----- Each week, change the Week # to the proper week","")</f>
        <v/>
      </c>
      <c r="I2" s="68"/>
      <c r="J2" s="68"/>
      <c r="K2" s="8"/>
    </row>
    <row r="3" spans="1:11" s="2" customFormat="1" ht="5.25" customHeight="1" x14ac:dyDescent="0.3">
      <c r="A3" s="5"/>
      <c r="B3" s="6"/>
      <c r="C3" s="6"/>
      <c r="D3" s="9"/>
      <c r="E3" s="9"/>
      <c r="F3" s="44"/>
      <c r="G3" s="6"/>
      <c r="H3" s="6"/>
      <c r="I3" s="6"/>
      <c r="J3" s="6"/>
      <c r="K3" s="8"/>
    </row>
    <row r="4" spans="1:11" s="2" customFormat="1" ht="40.5" customHeight="1" x14ac:dyDescent="0.25">
      <c r="A4" s="5"/>
      <c r="C4" s="69" t="s">
        <v>3</v>
      </c>
      <c r="D4" s="69"/>
      <c r="E4" s="69"/>
      <c r="F4" s="69"/>
      <c r="G4" s="69"/>
      <c r="H4" s="69"/>
      <c r="I4" s="69"/>
      <c r="J4" s="10"/>
      <c r="K4" s="8"/>
    </row>
    <row r="5" spans="1:11" s="2" customFormat="1" ht="6" customHeight="1" x14ac:dyDescent="0.25">
      <c r="A5" s="5"/>
      <c r="C5" s="48"/>
      <c r="D5" s="48"/>
      <c r="E5" s="48"/>
      <c r="F5" s="48"/>
      <c r="G5" s="48"/>
      <c r="H5" s="48"/>
      <c r="I5" s="48"/>
      <c r="J5" s="10"/>
      <c r="K5" s="8"/>
    </row>
    <row r="6" spans="1:11" s="2" customFormat="1" ht="18.75" customHeight="1" x14ac:dyDescent="0.25">
      <c r="A6" s="5"/>
      <c r="B6" s="45" t="s">
        <v>6</v>
      </c>
      <c r="C6" s="70"/>
      <c r="D6" s="71"/>
      <c r="E6" s="71"/>
      <c r="F6" s="71"/>
      <c r="G6" s="71"/>
      <c r="H6" s="71"/>
      <c r="I6" s="72"/>
      <c r="J6" s="45" t="s">
        <v>5</v>
      </c>
      <c r="K6" s="8"/>
    </row>
    <row r="7" spans="1:11" s="17" customFormat="1" ht="17.45" customHeight="1" x14ac:dyDescent="0.2">
      <c r="A7" s="11"/>
      <c r="B7" s="63"/>
      <c r="C7" s="12"/>
      <c r="D7" s="13" t="s">
        <v>79</v>
      </c>
      <c r="E7" s="14"/>
      <c r="F7" s="49"/>
      <c r="G7" s="14"/>
      <c r="H7" s="15" t="s">
        <v>105</v>
      </c>
      <c r="I7" s="16"/>
      <c r="J7" s="63"/>
    </row>
    <row r="8" spans="1:11" ht="22.9" customHeight="1" x14ac:dyDescent="0.25">
      <c r="A8" s="3"/>
      <c r="B8" s="64"/>
      <c r="C8" s="18"/>
      <c r="D8" s="19" t="s">
        <v>80</v>
      </c>
      <c r="E8" s="20"/>
      <c r="F8" s="21" t="str">
        <f>IF(D7&lt;&gt;" ","at","")</f>
        <v>at</v>
      </c>
      <c r="G8" s="22"/>
      <c r="H8" s="23" t="s">
        <v>106</v>
      </c>
      <c r="I8" s="24"/>
      <c r="J8" s="64"/>
      <c r="K8" s="4"/>
    </row>
    <row r="9" spans="1:11" s="17" customFormat="1" ht="17.45" customHeight="1" x14ac:dyDescent="0.2">
      <c r="A9" s="11"/>
      <c r="B9" s="63"/>
      <c r="C9" s="25"/>
      <c r="D9" s="13" t="s">
        <v>93</v>
      </c>
      <c r="F9" s="50"/>
      <c r="G9" s="14"/>
      <c r="H9" s="15" t="s">
        <v>77</v>
      </c>
      <c r="I9" s="26"/>
      <c r="J9" s="63"/>
    </row>
    <row r="10" spans="1:11" ht="22.9" customHeight="1" x14ac:dyDescent="0.25">
      <c r="A10" s="3"/>
      <c r="B10" s="64"/>
      <c r="C10" s="27"/>
      <c r="D10" s="19" t="s">
        <v>94</v>
      </c>
      <c r="E10" s="20"/>
      <c r="F10" s="21" t="str">
        <f>IF(D9&lt;&gt;" ","at","")</f>
        <v>at</v>
      </c>
      <c r="G10" s="22"/>
      <c r="H10" s="23" t="s">
        <v>78</v>
      </c>
      <c r="I10" s="28"/>
      <c r="J10" s="64"/>
      <c r="K10" s="4"/>
    </row>
    <row r="11" spans="1:11" s="30" customFormat="1" ht="17.45" customHeight="1" x14ac:dyDescent="0.2">
      <c r="A11" s="29"/>
      <c r="B11" s="63"/>
      <c r="C11" s="12"/>
      <c r="D11" s="13" t="s">
        <v>99</v>
      </c>
      <c r="E11" s="14"/>
      <c r="F11" s="51"/>
      <c r="G11" s="14"/>
      <c r="H11" s="15" t="s">
        <v>103</v>
      </c>
      <c r="I11" s="16"/>
      <c r="J11" s="63"/>
    </row>
    <row r="12" spans="1:11" ht="22.9" customHeight="1" x14ac:dyDescent="0.25">
      <c r="A12" s="3"/>
      <c r="B12" s="64"/>
      <c r="C12" s="18"/>
      <c r="D12" s="19" t="s">
        <v>100</v>
      </c>
      <c r="E12" s="20"/>
      <c r="F12" s="21" t="str">
        <f>IF(D11&lt;&gt;" ","at","")</f>
        <v>at</v>
      </c>
      <c r="G12" s="22"/>
      <c r="H12" s="23" t="s">
        <v>104</v>
      </c>
      <c r="I12" s="24"/>
      <c r="J12" s="64"/>
      <c r="K12" s="4"/>
    </row>
    <row r="13" spans="1:11" s="30" customFormat="1" ht="17.45" customHeight="1" x14ac:dyDescent="0.2">
      <c r="A13" s="29"/>
      <c r="B13" s="63"/>
      <c r="C13" s="25"/>
      <c r="D13" s="13" t="s">
        <v>111</v>
      </c>
      <c r="E13" s="17"/>
      <c r="F13" s="50"/>
      <c r="G13" s="14"/>
      <c r="H13" s="15" t="s">
        <v>101</v>
      </c>
      <c r="I13" s="26"/>
      <c r="J13" s="63"/>
    </row>
    <row r="14" spans="1:11" ht="22.9" customHeight="1" x14ac:dyDescent="0.25">
      <c r="A14" s="3"/>
      <c r="B14" s="64"/>
      <c r="C14" s="27"/>
      <c r="D14" s="19" t="s">
        <v>112</v>
      </c>
      <c r="E14" s="20"/>
      <c r="F14" s="21" t="str">
        <f>IF(D13&lt;&gt;" ","at","")</f>
        <v>at</v>
      </c>
      <c r="G14" s="22"/>
      <c r="H14" s="23" t="s">
        <v>102</v>
      </c>
      <c r="I14" s="28"/>
      <c r="J14" s="64"/>
      <c r="K14" s="4"/>
    </row>
    <row r="15" spans="1:11" s="30" customFormat="1" ht="17.45" customHeight="1" x14ac:dyDescent="0.2">
      <c r="A15" s="29"/>
      <c r="B15" s="63"/>
      <c r="C15" s="12"/>
      <c r="D15" s="13" t="s">
        <v>121</v>
      </c>
      <c r="E15" s="14"/>
      <c r="F15" s="51"/>
      <c r="G15" s="14"/>
      <c r="H15" s="15" t="s">
        <v>117</v>
      </c>
      <c r="I15" s="16"/>
      <c r="J15" s="63"/>
    </row>
    <row r="16" spans="1:11" ht="22.9" customHeight="1" x14ac:dyDescent="0.25">
      <c r="A16" s="3"/>
      <c r="B16" s="64"/>
      <c r="C16" s="18"/>
      <c r="D16" s="19" t="s">
        <v>122</v>
      </c>
      <c r="E16" s="20"/>
      <c r="F16" s="21" t="str">
        <f>IF(D15&lt;&gt;" ","at","")</f>
        <v>at</v>
      </c>
      <c r="G16" s="22"/>
      <c r="H16" s="23" t="s">
        <v>118</v>
      </c>
      <c r="I16" s="24"/>
      <c r="J16" s="64"/>
      <c r="K16" s="4"/>
    </row>
    <row r="17" spans="1:11" s="30" customFormat="1" ht="17.45" customHeight="1" x14ac:dyDescent="0.2">
      <c r="A17" s="29"/>
      <c r="B17" s="63"/>
      <c r="C17" s="25"/>
      <c r="D17" s="13" t="s">
        <v>115</v>
      </c>
      <c r="E17" s="17"/>
      <c r="F17" s="50"/>
      <c r="G17" s="14"/>
      <c r="H17" s="15" t="s">
        <v>97</v>
      </c>
      <c r="I17" s="26"/>
      <c r="J17" s="63"/>
    </row>
    <row r="18" spans="1:11" ht="22.9" customHeight="1" x14ac:dyDescent="0.25">
      <c r="A18" s="3"/>
      <c r="B18" s="64"/>
      <c r="C18" s="27"/>
      <c r="D18" s="19" t="s">
        <v>116</v>
      </c>
      <c r="E18" s="20"/>
      <c r="F18" s="21" t="str">
        <f>IF(D17&lt;&gt;" ","at","")</f>
        <v>at</v>
      </c>
      <c r="G18" s="22"/>
      <c r="H18" s="23" t="s">
        <v>98</v>
      </c>
      <c r="I18" s="28"/>
      <c r="J18" s="64"/>
      <c r="K18" s="4"/>
    </row>
    <row r="19" spans="1:11" s="30" customFormat="1" ht="17.45" customHeight="1" x14ac:dyDescent="0.2">
      <c r="A19" s="29"/>
      <c r="B19" s="63"/>
      <c r="C19" s="12"/>
      <c r="D19" s="13" t="s">
        <v>134</v>
      </c>
      <c r="E19" s="14"/>
      <c r="F19" s="51"/>
      <c r="G19" s="14"/>
      <c r="H19" s="15" t="s">
        <v>134</v>
      </c>
      <c r="I19" s="16"/>
      <c r="J19" s="63"/>
    </row>
    <row r="20" spans="1:11" ht="22.9" customHeight="1" x14ac:dyDescent="0.25">
      <c r="A20" s="3"/>
      <c r="B20" s="64"/>
      <c r="C20" s="18"/>
      <c r="D20" s="19" t="s">
        <v>136</v>
      </c>
      <c r="E20" s="20"/>
      <c r="F20" s="21" t="str">
        <f>IF(D19&lt;&gt;" ","at","")</f>
        <v>at</v>
      </c>
      <c r="G20" s="22"/>
      <c r="H20" s="23" t="s">
        <v>135</v>
      </c>
      <c r="I20" s="24"/>
      <c r="J20" s="64"/>
      <c r="K20" s="4"/>
    </row>
    <row r="21" spans="1:11" s="30" customFormat="1" ht="17.45" customHeight="1" x14ac:dyDescent="0.2">
      <c r="A21" s="29"/>
      <c r="B21" s="63"/>
      <c r="C21" s="25"/>
      <c r="D21" s="13" t="s">
        <v>85</v>
      </c>
      <c r="E21" s="17"/>
      <c r="F21" s="50"/>
      <c r="G21" s="14"/>
      <c r="H21" s="15" t="s">
        <v>119</v>
      </c>
      <c r="I21" s="26"/>
      <c r="J21" s="63"/>
    </row>
    <row r="22" spans="1:11" ht="22.9" customHeight="1" x14ac:dyDescent="0.25">
      <c r="A22" s="3"/>
      <c r="B22" s="64"/>
      <c r="C22" s="27"/>
      <c r="D22" s="19" t="s">
        <v>86</v>
      </c>
      <c r="E22" s="20"/>
      <c r="F22" s="21" t="str">
        <f>IF(D21&lt;&gt;" ","at","")</f>
        <v>at</v>
      </c>
      <c r="G22" s="22"/>
      <c r="H22" s="23" t="s">
        <v>120</v>
      </c>
      <c r="I22" s="28"/>
      <c r="J22" s="64"/>
      <c r="K22" s="4"/>
    </row>
    <row r="23" spans="1:11" s="30" customFormat="1" ht="17.45" customHeight="1" x14ac:dyDescent="0.2">
      <c r="A23" s="29"/>
      <c r="B23" s="63"/>
      <c r="C23" s="12"/>
      <c r="D23" s="13" t="s">
        <v>109</v>
      </c>
      <c r="E23" s="14"/>
      <c r="F23" s="51"/>
      <c r="G23" s="14"/>
      <c r="H23" s="15" t="s">
        <v>89</v>
      </c>
      <c r="I23" s="16"/>
      <c r="J23" s="63"/>
    </row>
    <row r="24" spans="1:11" ht="22.9" customHeight="1" x14ac:dyDescent="0.25">
      <c r="A24" s="3"/>
      <c r="B24" s="64"/>
      <c r="C24" s="18"/>
      <c r="D24" s="19" t="s">
        <v>110</v>
      </c>
      <c r="E24" s="20"/>
      <c r="F24" s="21" t="str">
        <f>IF(D23&lt;&gt;" ","at","")</f>
        <v>at</v>
      </c>
      <c r="G24" s="22"/>
      <c r="H24" s="23" t="s">
        <v>90</v>
      </c>
      <c r="I24" s="24"/>
      <c r="J24" s="64"/>
      <c r="K24" s="4"/>
    </row>
    <row r="25" spans="1:11" s="30" customFormat="1" ht="17.45" customHeight="1" x14ac:dyDescent="0.2">
      <c r="A25" s="29"/>
      <c r="B25" s="63"/>
      <c r="C25" s="25"/>
      <c r="D25" s="13" t="s">
        <v>83</v>
      </c>
      <c r="E25" s="17"/>
      <c r="F25" s="50"/>
      <c r="G25" s="14"/>
      <c r="H25" s="15" t="s">
        <v>123</v>
      </c>
      <c r="I25" s="26"/>
      <c r="J25" s="63"/>
    </row>
    <row r="26" spans="1:11" ht="22.9" customHeight="1" x14ac:dyDescent="0.25">
      <c r="A26" s="3"/>
      <c r="B26" s="64"/>
      <c r="C26" s="27"/>
      <c r="D26" s="19" t="s">
        <v>84</v>
      </c>
      <c r="E26" s="20"/>
      <c r="F26" s="21" t="str">
        <f>IF(D25&lt;&gt;" ","at","")</f>
        <v>at</v>
      </c>
      <c r="G26" s="22"/>
      <c r="H26" s="23" t="s">
        <v>124</v>
      </c>
      <c r="I26" s="28"/>
      <c r="J26" s="64"/>
      <c r="K26" s="4"/>
    </row>
    <row r="27" spans="1:11" s="30" customFormat="1" ht="17.45" customHeight="1" x14ac:dyDescent="0.2">
      <c r="A27" s="29"/>
      <c r="B27" s="63"/>
      <c r="C27" s="12"/>
      <c r="D27" s="13" t="s">
        <v>113</v>
      </c>
      <c r="E27" s="14"/>
      <c r="F27" s="51"/>
      <c r="G27" s="14"/>
      <c r="H27" s="15" t="s">
        <v>130</v>
      </c>
      <c r="I27" s="16"/>
      <c r="J27" s="63"/>
    </row>
    <row r="28" spans="1:11" ht="22.9" customHeight="1" x14ac:dyDescent="0.25">
      <c r="A28" s="3"/>
      <c r="B28" s="64"/>
      <c r="C28" s="18"/>
      <c r="D28" s="19" t="s">
        <v>114</v>
      </c>
      <c r="E28" s="20"/>
      <c r="F28" s="21" t="str">
        <f>IF(D27&lt;&gt;" ","at","")</f>
        <v>at</v>
      </c>
      <c r="G28" s="22"/>
      <c r="H28" s="23" t="s">
        <v>131</v>
      </c>
      <c r="I28" s="24"/>
      <c r="J28" s="64"/>
      <c r="K28" s="4"/>
    </row>
    <row r="29" spans="1:11" s="30" customFormat="1" ht="17.45" customHeight="1" x14ac:dyDescent="0.2">
      <c r="A29" s="29"/>
      <c r="B29" s="63"/>
      <c r="C29" s="25"/>
      <c r="D29" s="13" t="s">
        <v>125</v>
      </c>
      <c r="E29" s="17"/>
      <c r="F29" s="50"/>
      <c r="G29" s="14"/>
      <c r="H29" s="15" t="s">
        <v>91</v>
      </c>
      <c r="I29" s="26"/>
      <c r="J29" s="63"/>
    </row>
    <row r="30" spans="1:11" ht="22.9" customHeight="1" x14ac:dyDescent="0.25">
      <c r="A30" s="3"/>
      <c r="B30" s="64"/>
      <c r="C30" s="27"/>
      <c r="D30" s="19" t="s">
        <v>126</v>
      </c>
      <c r="E30" s="20"/>
      <c r="F30" s="21" t="str">
        <f>IF(D29&lt;&gt;" ","at","")</f>
        <v>at</v>
      </c>
      <c r="G30" s="22"/>
      <c r="H30" s="23" t="s">
        <v>92</v>
      </c>
      <c r="I30" s="28"/>
      <c r="J30" s="64"/>
      <c r="K30" s="4"/>
    </row>
    <row r="31" spans="1:11" s="30" customFormat="1" ht="17.45" customHeight="1" x14ac:dyDescent="0.2">
      <c r="A31" s="29"/>
      <c r="B31" s="63"/>
      <c r="C31" s="12"/>
      <c r="D31" s="13" t="s">
        <v>107</v>
      </c>
      <c r="E31" s="14"/>
      <c r="F31" s="51"/>
      <c r="G31" s="14"/>
      <c r="H31" s="15" t="s">
        <v>127</v>
      </c>
      <c r="I31" s="16"/>
      <c r="J31" s="63"/>
    </row>
    <row r="32" spans="1:11" ht="22.9" customHeight="1" x14ac:dyDescent="0.25">
      <c r="A32" s="3"/>
      <c r="B32" s="64"/>
      <c r="C32" s="18"/>
      <c r="D32" s="19" t="s">
        <v>108</v>
      </c>
      <c r="E32" s="20"/>
      <c r="F32" s="21" t="str">
        <f>IF(D31&lt;&gt;" ","at","")</f>
        <v>at</v>
      </c>
      <c r="G32" s="22"/>
      <c r="H32" s="23" t="s">
        <v>128</v>
      </c>
      <c r="I32" s="24"/>
      <c r="J32" s="64"/>
      <c r="K32" s="4"/>
    </row>
    <row r="33" spans="1:11" s="30" customFormat="1" ht="17.45" customHeight="1" x14ac:dyDescent="0.2">
      <c r="A33" s="29"/>
      <c r="B33" s="63"/>
      <c r="C33" s="25"/>
      <c r="D33" s="13" t="s">
        <v>81</v>
      </c>
      <c r="E33" s="17"/>
      <c r="F33" s="50"/>
      <c r="G33" s="14"/>
      <c r="H33" s="15" t="s">
        <v>87</v>
      </c>
      <c r="I33" s="26"/>
      <c r="J33" s="63"/>
    </row>
    <row r="34" spans="1:11" ht="22.9" customHeight="1" x14ac:dyDescent="0.25">
      <c r="A34" s="3"/>
      <c r="B34" s="64"/>
      <c r="C34" s="27"/>
      <c r="D34" s="19" t="s">
        <v>82</v>
      </c>
      <c r="E34" s="20"/>
      <c r="F34" s="21" t="str">
        <f>IF(D33&lt;&gt;" ","at","")</f>
        <v>at</v>
      </c>
      <c r="G34" s="22"/>
      <c r="H34" s="23" t="s">
        <v>88</v>
      </c>
      <c r="I34" s="28"/>
      <c r="J34" s="64"/>
      <c r="K34" s="4"/>
    </row>
    <row r="35" spans="1:11" s="30" customFormat="1" ht="17.45" customHeight="1" x14ac:dyDescent="0.2">
      <c r="A35" s="29"/>
      <c r="B35" s="63"/>
      <c r="C35" s="12"/>
      <c r="D35" s="13" t="s">
        <v>132</v>
      </c>
      <c r="E35" s="14"/>
      <c r="F35" s="51"/>
      <c r="G35" s="14"/>
      <c r="H35" s="15" t="s">
        <v>99</v>
      </c>
      <c r="I35" s="16"/>
      <c r="J35" s="63"/>
    </row>
    <row r="36" spans="1:11" ht="22.9" customHeight="1" x14ac:dyDescent="0.25">
      <c r="A36" s="3"/>
      <c r="B36" s="64"/>
      <c r="C36" s="18"/>
      <c r="D36" s="19" t="s">
        <v>133</v>
      </c>
      <c r="E36" s="20"/>
      <c r="F36" s="21" t="str">
        <f>IF(D35&lt;&gt;" ","at","")</f>
        <v>at</v>
      </c>
      <c r="G36" s="22"/>
      <c r="H36" s="23" t="s">
        <v>129</v>
      </c>
      <c r="I36" s="24"/>
      <c r="J36" s="64"/>
      <c r="K36" s="4"/>
    </row>
    <row r="37" spans="1:11" s="30" customFormat="1" ht="17.45" customHeight="1" x14ac:dyDescent="0.2">
      <c r="A37" s="29"/>
      <c r="B37" s="63"/>
      <c r="C37" s="25"/>
      <c r="D37" s="13" t="s">
        <v>95</v>
      </c>
      <c r="E37" s="17"/>
      <c r="F37" s="50"/>
      <c r="G37" s="14"/>
      <c r="H37" s="15" t="s">
        <v>75</v>
      </c>
      <c r="I37" s="26"/>
      <c r="J37" s="63"/>
    </row>
    <row r="38" spans="1:11" ht="22.9" customHeight="1" x14ac:dyDescent="0.25">
      <c r="A38" s="3"/>
      <c r="B38" s="64"/>
      <c r="C38" s="18"/>
      <c r="D38" s="31" t="s">
        <v>96</v>
      </c>
      <c r="E38" s="20"/>
      <c r="F38" s="21" t="str">
        <f>IF(D37&lt;&gt;" ","at","")</f>
        <v>at</v>
      </c>
      <c r="G38" s="22"/>
      <c r="H38" s="23" t="s">
        <v>76</v>
      </c>
      <c r="I38" s="28"/>
      <c r="J38" s="64"/>
      <c r="K38" s="4"/>
    </row>
    <row r="39" spans="1:11" ht="9" customHeight="1" x14ac:dyDescent="0.25">
      <c r="A39" s="3"/>
      <c r="B39" s="32"/>
      <c r="C39" s="33"/>
      <c r="D39" s="1"/>
      <c r="E39" s="34"/>
      <c r="F39" s="34"/>
      <c r="G39" s="34"/>
      <c r="H39" s="35"/>
      <c r="I39" s="34"/>
      <c r="J39" s="33"/>
      <c r="K39" s="4"/>
    </row>
    <row r="40" spans="1:11" ht="26.25" customHeight="1" x14ac:dyDescent="0.25">
      <c r="A40" s="3"/>
      <c r="B40" s="74" t="s">
        <v>1</v>
      </c>
      <c r="C40" s="75"/>
      <c r="D40" s="75"/>
      <c r="E40" s="76"/>
      <c r="F40" s="77"/>
      <c r="G40" s="78"/>
      <c r="H40" s="79" t="str">
        <f>IF(OR(F2=1,F2=17),"Use the " &amp; D38 &amp; " / " &amp; H38 &amp; " game for the tiebreaker score.","")</f>
        <v/>
      </c>
      <c r="I40" s="80"/>
      <c r="J40" s="36"/>
      <c r="K40" s="4"/>
    </row>
    <row r="41" spans="1:11" ht="10.5" customHeight="1" x14ac:dyDescent="0.25">
      <c r="A41" s="3"/>
      <c r="B41" s="46"/>
      <c r="C41" s="47"/>
      <c r="D41" s="47"/>
      <c r="E41" s="47"/>
      <c r="F41" s="43"/>
      <c r="G41" s="42"/>
      <c r="H41" s="42"/>
      <c r="I41" s="42"/>
      <c r="J41" s="36"/>
      <c r="K41" s="4"/>
    </row>
    <row r="42" spans="1:11" ht="27.75" customHeight="1" x14ac:dyDescent="0.25">
      <c r="A42" s="3"/>
      <c r="B42" s="75" t="s">
        <v>2</v>
      </c>
      <c r="C42" s="75"/>
      <c r="D42" s="75"/>
      <c r="E42" s="76"/>
      <c r="F42" s="81" t="str">
        <f>IF('7'!F42="","",'7'!F42)</f>
        <v/>
      </c>
      <c r="G42" s="82"/>
      <c r="H42" s="82"/>
      <c r="I42" s="83"/>
      <c r="J42" s="36"/>
      <c r="K42" s="4"/>
    </row>
    <row r="43" spans="1:11" ht="6.75" customHeight="1" x14ac:dyDescent="0.25">
      <c r="A43" s="3"/>
      <c r="B43" s="47"/>
      <c r="C43" s="47"/>
      <c r="D43" s="47"/>
      <c r="E43" s="47"/>
      <c r="F43" s="47"/>
      <c r="G43" s="47"/>
      <c r="H43" s="47"/>
      <c r="I43" s="47"/>
      <c r="J43" s="36"/>
      <c r="K43" s="4"/>
    </row>
    <row r="44" spans="1:11" ht="16.5" hidden="1" customHeight="1" x14ac:dyDescent="0.25">
      <c r="A44" s="3"/>
      <c r="B44" s="73"/>
      <c r="C44" s="73"/>
      <c r="D44" s="73"/>
      <c r="E44" s="73"/>
      <c r="F44" s="73"/>
      <c r="G44" s="73"/>
      <c r="H44" s="73"/>
      <c r="I44" s="73"/>
      <c r="J44" s="73"/>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28 C30 C32 C36 C34 C38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10" priority="1" operator="equal">
      <formula>"x"</formula>
    </cfRule>
  </conditionalFormatting>
  <pageMargins left="0.3" right="0.3" top="0.3" bottom="0.3" header="0.3" footer="0.05"/>
  <pageSetup scale="9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4709E-48D7-4E3E-A6FD-76AC8672BAE7}">
  <sheetPr codeName="Sheet17">
    <tabColor rgb="FF00B050"/>
  </sheetPr>
  <dimension ref="A1:CR44"/>
  <sheetViews>
    <sheetView showGridLines="0" showRowColHeaders="0" zoomScaleNormal="100" workbookViewId="0">
      <pane ySplit="3" topLeftCell="A4" activePane="bottomLeft" state="frozen"/>
      <selection activeCell="J7" sqref="J7:J8"/>
      <selection pane="bottomLeft" activeCell="B7" sqref="B7:B8"/>
    </sheetView>
  </sheetViews>
  <sheetFormatPr defaultColWidth="0" defaultRowHeight="30.75" zeroHeight="1" x14ac:dyDescent="0.25"/>
  <cols>
    <col min="1" max="1" width="5.7109375" style="37" customWidth="1"/>
    <col min="2" max="2" width="10.28515625" style="38" customWidth="1"/>
    <col min="3" max="3" width="2.85546875" style="38" customWidth="1"/>
    <col min="4" max="4" width="27.7109375" style="39" customWidth="1"/>
    <col min="5" max="5" width="5.7109375" style="38" customWidth="1"/>
    <col min="6" max="6" width="7" style="40" customWidth="1"/>
    <col min="7" max="7" width="5.7109375" style="39" customWidth="1"/>
    <col min="8" max="8" width="27.7109375" style="41" customWidth="1"/>
    <col min="9" max="9" width="2.85546875" style="39" customWidth="1"/>
    <col min="10" max="10" width="10.28515625" style="38"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84" t="str">
        <f>'1'!B1:J1</f>
        <v>Your Office Pool Name</v>
      </c>
      <c r="C1" s="84"/>
      <c r="D1" s="84"/>
      <c r="E1" s="84"/>
      <c r="F1" s="84"/>
      <c r="G1" s="84"/>
      <c r="H1" s="84"/>
      <c r="I1" s="84"/>
      <c r="J1" s="84"/>
      <c r="K1" s="4"/>
    </row>
    <row r="2" spans="1:11" s="2" customFormat="1" ht="28.5" customHeight="1" x14ac:dyDescent="0.3">
      <c r="A2" s="5"/>
      <c r="B2" s="6"/>
      <c r="C2" s="6"/>
      <c r="D2" s="66" t="s">
        <v>0</v>
      </c>
      <c r="E2" s="67"/>
      <c r="F2" s="7">
        <v>9</v>
      </c>
      <c r="G2" s="6"/>
      <c r="H2" s="68" t="str">
        <f>IF(F2="","&lt;----- Each week, change the Week # to the proper week","")</f>
        <v/>
      </c>
      <c r="I2" s="68"/>
      <c r="J2" s="68"/>
      <c r="K2" s="8"/>
    </row>
    <row r="3" spans="1:11" s="2" customFormat="1" ht="5.25" customHeight="1" x14ac:dyDescent="0.3">
      <c r="A3" s="5"/>
      <c r="B3" s="6"/>
      <c r="C3" s="6"/>
      <c r="D3" s="9"/>
      <c r="E3" s="9"/>
      <c r="F3" s="44"/>
      <c r="G3" s="6"/>
      <c r="H3" s="6"/>
      <c r="I3" s="6"/>
      <c r="J3" s="6"/>
      <c r="K3" s="8"/>
    </row>
    <row r="4" spans="1:11" s="2" customFormat="1" ht="40.5" customHeight="1" x14ac:dyDescent="0.25">
      <c r="A4" s="5"/>
      <c r="C4" s="69" t="s">
        <v>3</v>
      </c>
      <c r="D4" s="69"/>
      <c r="E4" s="69"/>
      <c r="F4" s="69"/>
      <c r="G4" s="69"/>
      <c r="H4" s="69"/>
      <c r="I4" s="69"/>
      <c r="J4" s="10"/>
      <c r="K4" s="8"/>
    </row>
    <row r="5" spans="1:11" s="2" customFormat="1" ht="6" customHeight="1" x14ac:dyDescent="0.25">
      <c r="A5" s="5"/>
      <c r="C5" s="48"/>
      <c r="D5" s="48"/>
      <c r="E5" s="48"/>
      <c r="F5" s="48"/>
      <c r="G5" s="48"/>
      <c r="H5" s="48"/>
      <c r="I5" s="48"/>
      <c r="J5" s="10"/>
      <c r="K5" s="8"/>
    </row>
    <row r="6" spans="1:11" s="2" customFormat="1" ht="18.75" customHeight="1" x14ac:dyDescent="0.25">
      <c r="A6" s="5"/>
      <c r="B6" s="45" t="s">
        <v>6</v>
      </c>
      <c r="C6" s="70"/>
      <c r="D6" s="71"/>
      <c r="E6" s="71"/>
      <c r="F6" s="71"/>
      <c r="G6" s="71"/>
      <c r="H6" s="71"/>
      <c r="I6" s="72"/>
      <c r="J6" s="45" t="s">
        <v>5</v>
      </c>
      <c r="K6" s="8"/>
    </row>
    <row r="7" spans="1:11" s="17" customFormat="1" ht="17.45" customHeight="1" x14ac:dyDescent="0.2">
      <c r="A7" s="11"/>
      <c r="B7" s="63"/>
      <c r="C7" s="12"/>
      <c r="D7" s="13" t="s">
        <v>89</v>
      </c>
      <c r="E7" s="14"/>
      <c r="F7" s="49"/>
      <c r="G7" s="14"/>
      <c r="H7" s="15" t="s">
        <v>119</v>
      </c>
      <c r="I7" s="16"/>
      <c r="J7" s="63"/>
    </row>
    <row r="8" spans="1:11" ht="22.9" customHeight="1" x14ac:dyDescent="0.25">
      <c r="A8" s="3"/>
      <c r="B8" s="64"/>
      <c r="C8" s="18"/>
      <c r="D8" s="19" t="s">
        <v>90</v>
      </c>
      <c r="E8" s="20"/>
      <c r="F8" s="21" t="str">
        <f>IF(D7&lt;&gt;" ","at","")</f>
        <v>at</v>
      </c>
      <c r="G8" s="22"/>
      <c r="H8" s="23" t="s">
        <v>120</v>
      </c>
      <c r="I8" s="24"/>
      <c r="J8" s="64"/>
      <c r="K8" s="4"/>
    </row>
    <row r="9" spans="1:11" s="17" customFormat="1" ht="17.45" customHeight="1" x14ac:dyDescent="0.2">
      <c r="A9" s="11"/>
      <c r="B9" s="63"/>
      <c r="C9" s="25"/>
      <c r="D9" s="13" t="s">
        <v>97</v>
      </c>
      <c r="F9" s="50"/>
      <c r="G9" s="14"/>
      <c r="H9" s="15" t="s">
        <v>107</v>
      </c>
      <c r="I9" s="26"/>
      <c r="J9" s="63"/>
    </row>
    <row r="10" spans="1:11" ht="22.9" customHeight="1" x14ac:dyDescent="0.25">
      <c r="A10" s="3"/>
      <c r="B10" s="64"/>
      <c r="C10" s="27"/>
      <c r="D10" s="19" t="s">
        <v>98</v>
      </c>
      <c r="E10" s="20"/>
      <c r="F10" s="21" t="str">
        <f>IF(D9&lt;&gt;" ","at","")</f>
        <v>at</v>
      </c>
      <c r="G10" s="22"/>
      <c r="H10" s="23" t="s">
        <v>108</v>
      </c>
      <c r="I10" s="28"/>
      <c r="J10" s="64"/>
      <c r="K10" s="4"/>
    </row>
    <row r="11" spans="1:11" s="30" customFormat="1" ht="17.45" customHeight="1" x14ac:dyDescent="0.2">
      <c r="A11" s="29"/>
      <c r="B11" s="63"/>
      <c r="C11" s="12"/>
      <c r="D11" s="13" t="s">
        <v>111</v>
      </c>
      <c r="E11" s="14"/>
      <c r="F11" s="51"/>
      <c r="G11" s="14"/>
      <c r="H11" s="15" t="s">
        <v>109</v>
      </c>
      <c r="I11" s="16"/>
      <c r="J11" s="63"/>
    </row>
    <row r="12" spans="1:11" ht="22.9" customHeight="1" x14ac:dyDescent="0.25">
      <c r="A12" s="3"/>
      <c r="B12" s="64"/>
      <c r="C12" s="18"/>
      <c r="D12" s="19" t="s">
        <v>112</v>
      </c>
      <c r="E12" s="20"/>
      <c r="F12" s="21" t="str">
        <f>IF(D11&lt;&gt;" ","at","")</f>
        <v>at</v>
      </c>
      <c r="G12" s="22"/>
      <c r="H12" s="23" t="s">
        <v>110</v>
      </c>
      <c r="I12" s="24"/>
      <c r="J12" s="64"/>
      <c r="K12" s="4"/>
    </row>
    <row r="13" spans="1:11" s="30" customFormat="1" ht="17.45" customHeight="1" x14ac:dyDescent="0.2">
      <c r="A13" s="29"/>
      <c r="B13" s="63"/>
      <c r="C13" s="25"/>
      <c r="D13" s="13" t="s">
        <v>130</v>
      </c>
      <c r="E13" s="17"/>
      <c r="F13" s="50"/>
      <c r="G13" s="14"/>
      <c r="H13" s="15" t="s">
        <v>125</v>
      </c>
      <c r="I13" s="26"/>
      <c r="J13" s="63"/>
    </row>
    <row r="14" spans="1:11" ht="22.9" customHeight="1" x14ac:dyDescent="0.25">
      <c r="A14" s="3"/>
      <c r="B14" s="64"/>
      <c r="C14" s="27"/>
      <c r="D14" s="19" t="s">
        <v>131</v>
      </c>
      <c r="E14" s="20"/>
      <c r="F14" s="21" t="str">
        <f>IF(D13&lt;&gt;" ","at","")</f>
        <v>at</v>
      </c>
      <c r="G14" s="22"/>
      <c r="H14" s="23" t="s">
        <v>126</v>
      </c>
      <c r="I14" s="28"/>
      <c r="J14" s="64"/>
      <c r="K14" s="4"/>
    </row>
    <row r="15" spans="1:11" s="30" customFormat="1" ht="17.45" customHeight="1" x14ac:dyDescent="0.2">
      <c r="A15" s="29"/>
      <c r="B15" s="63"/>
      <c r="C15" s="12"/>
      <c r="D15" s="13" t="s">
        <v>91</v>
      </c>
      <c r="E15" s="14"/>
      <c r="F15" s="51"/>
      <c r="G15" s="14"/>
      <c r="H15" s="15" t="s">
        <v>113</v>
      </c>
      <c r="I15" s="16"/>
      <c r="J15" s="63"/>
    </row>
    <row r="16" spans="1:11" ht="22.9" customHeight="1" x14ac:dyDescent="0.25">
      <c r="A16" s="3"/>
      <c r="B16" s="64"/>
      <c r="C16" s="18"/>
      <c r="D16" s="19" t="s">
        <v>92</v>
      </c>
      <c r="E16" s="20"/>
      <c r="F16" s="21" t="str">
        <f>IF(D15&lt;&gt;" ","at","")</f>
        <v>at</v>
      </c>
      <c r="G16" s="22"/>
      <c r="H16" s="23" t="s">
        <v>114</v>
      </c>
      <c r="I16" s="24"/>
      <c r="J16" s="64"/>
      <c r="K16" s="4"/>
    </row>
    <row r="17" spans="1:11" s="30" customFormat="1" ht="17.45" customHeight="1" x14ac:dyDescent="0.2">
      <c r="A17" s="29"/>
      <c r="B17" s="63"/>
      <c r="C17" s="25"/>
      <c r="D17" s="13" t="s">
        <v>99</v>
      </c>
      <c r="E17" s="17"/>
      <c r="F17" s="50"/>
      <c r="G17" s="14"/>
      <c r="H17" s="15" t="s">
        <v>101</v>
      </c>
      <c r="I17" s="26"/>
      <c r="J17" s="63"/>
    </row>
    <row r="18" spans="1:11" ht="22.9" customHeight="1" x14ac:dyDescent="0.25">
      <c r="A18" s="3"/>
      <c r="B18" s="64"/>
      <c r="C18" s="27"/>
      <c r="D18" s="19" t="s">
        <v>100</v>
      </c>
      <c r="E18" s="20"/>
      <c r="F18" s="21" t="str">
        <f>IF(D17&lt;&gt;" ","at","")</f>
        <v>at</v>
      </c>
      <c r="G18" s="22"/>
      <c r="H18" s="23" t="s">
        <v>102</v>
      </c>
      <c r="I18" s="28"/>
      <c r="J18" s="64"/>
      <c r="K18" s="4"/>
    </row>
    <row r="19" spans="1:11" s="30" customFormat="1" ht="17.45" customHeight="1" x14ac:dyDescent="0.2">
      <c r="A19" s="29"/>
      <c r="B19" s="63"/>
      <c r="C19" s="12"/>
      <c r="D19" s="13" t="s">
        <v>79</v>
      </c>
      <c r="E19" s="14"/>
      <c r="F19" s="51"/>
      <c r="G19" s="14"/>
      <c r="H19" s="15" t="s">
        <v>93</v>
      </c>
      <c r="I19" s="16"/>
      <c r="J19" s="63"/>
    </row>
    <row r="20" spans="1:11" ht="22.9" customHeight="1" x14ac:dyDescent="0.25">
      <c r="A20" s="3"/>
      <c r="B20" s="64"/>
      <c r="C20" s="18"/>
      <c r="D20" s="19" t="s">
        <v>80</v>
      </c>
      <c r="E20" s="20"/>
      <c r="F20" s="21" t="str">
        <f>IF(D19&lt;&gt;" ","at","")</f>
        <v>at</v>
      </c>
      <c r="G20" s="22"/>
      <c r="H20" s="23" t="s">
        <v>94</v>
      </c>
      <c r="I20" s="24"/>
      <c r="J20" s="64"/>
      <c r="K20" s="4"/>
    </row>
    <row r="21" spans="1:11" s="30" customFormat="1" ht="17.45" customHeight="1" x14ac:dyDescent="0.2">
      <c r="A21" s="29"/>
      <c r="B21" s="63"/>
      <c r="C21" s="25"/>
      <c r="D21" s="13" t="s">
        <v>123</v>
      </c>
      <c r="E21" s="17"/>
      <c r="F21" s="50"/>
      <c r="G21" s="14"/>
      <c r="H21" s="15" t="s">
        <v>115</v>
      </c>
      <c r="I21" s="26"/>
      <c r="J21" s="63"/>
    </row>
    <row r="22" spans="1:11" ht="22.9" customHeight="1" x14ac:dyDescent="0.25">
      <c r="A22" s="3"/>
      <c r="B22" s="64"/>
      <c r="C22" s="27"/>
      <c r="D22" s="19" t="s">
        <v>124</v>
      </c>
      <c r="E22" s="20"/>
      <c r="F22" s="21" t="str">
        <f>IF(D21&lt;&gt;" ","at","")</f>
        <v>at</v>
      </c>
      <c r="G22" s="22"/>
      <c r="H22" s="23" t="s">
        <v>116</v>
      </c>
      <c r="I22" s="28"/>
      <c r="J22" s="64"/>
      <c r="K22" s="4"/>
    </row>
    <row r="23" spans="1:11" s="30" customFormat="1" ht="17.45" customHeight="1" x14ac:dyDescent="0.2">
      <c r="A23" s="29"/>
      <c r="B23" s="63"/>
      <c r="C23" s="12"/>
      <c r="D23" s="13" t="s">
        <v>132</v>
      </c>
      <c r="E23" s="14"/>
      <c r="F23" s="51"/>
      <c r="G23" s="14"/>
      <c r="H23" s="15" t="s">
        <v>121</v>
      </c>
      <c r="I23" s="16"/>
      <c r="J23" s="63"/>
    </row>
    <row r="24" spans="1:11" ht="22.9" customHeight="1" x14ac:dyDescent="0.25">
      <c r="A24" s="3"/>
      <c r="B24" s="64"/>
      <c r="C24" s="18"/>
      <c r="D24" s="19" t="s">
        <v>133</v>
      </c>
      <c r="E24" s="20"/>
      <c r="F24" s="21" t="str">
        <f>IF(D23&lt;&gt;" ","at","")</f>
        <v>at</v>
      </c>
      <c r="G24" s="22"/>
      <c r="H24" s="23" t="s">
        <v>122</v>
      </c>
      <c r="I24" s="24"/>
      <c r="J24" s="64"/>
      <c r="K24" s="4"/>
    </row>
    <row r="25" spans="1:11" s="30" customFormat="1" ht="17.45" customHeight="1" x14ac:dyDescent="0.2">
      <c r="A25" s="29"/>
      <c r="B25" s="63"/>
      <c r="C25" s="25"/>
      <c r="D25" s="13" t="s">
        <v>117</v>
      </c>
      <c r="E25" s="17"/>
      <c r="F25" s="50"/>
      <c r="G25" s="14"/>
      <c r="H25" s="15" t="s">
        <v>77</v>
      </c>
      <c r="I25" s="26"/>
      <c r="J25" s="63"/>
    </row>
    <row r="26" spans="1:11" ht="22.9" customHeight="1" x14ac:dyDescent="0.25">
      <c r="A26" s="3"/>
      <c r="B26" s="64"/>
      <c r="C26" s="27"/>
      <c r="D26" s="19" t="s">
        <v>118</v>
      </c>
      <c r="E26" s="20"/>
      <c r="F26" s="21" t="str">
        <f>IF(D25&lt;&gt;" ","at","")</f>
        <v>at</v>
      </c>
      <c r="G26" s="22"/>
      <c r="H26" s="23" t="s">
        <v>78</v>
      </c>
      <c r="I26" s="28"/>
      <c r="J26" s="64"/>
      <c r="K26" s="4"/>
    </row>
    <row r="27" spans="1:11" s="30" customFormat="1" ht="17.45" customHeight="1" x14ac:dyDescent="0.2">
      <c r="A27" s="29"/>
      <c r="B27" s="63"/>
      <c r="C27" s="12"/>
      <c r="D27" s="13" t="s">
        <v>134</v>
      </c>
      <c r="E27" s="14"/>
      <c r="F27" s="51"/>
      <c r="G27" s="14"/>
      <c r="H27" s="15" t="s">
        <v>95</v>
      </c>
      <c r="I27" s="16"/>
      <c r="J27" s="63"/>
    </row>
    <row r="28" spans="1:11" ht="22.9" customHeight="1" x14ac:dyDescent="0.25">
      <c r="A28" s="3"/>
      <c r="B28" s="64"/>
      <c r="C28" s="18"/>
      <c r="D28" s="19" t="s">
        <v>135</v>
      </c>
      <c r="E28" s="20"/>
      <c r="F28" s="21" t="str">
        <f>IF(D27&lt;&gt;" ","at","")</f>
        <v>at</v>
      </c>
      <c r="G28" s="22"/>
      <c r="H28" s="23" t="s">
        <v>96</v>
      </c>
      <c r="I28" s="24"/>
      <c r="J28" s="64"/>
      <c r="K28" s="4"/>
    </row>
    <row r="29" spans="1:11" s="30" customFormat="1" ht="17.45" customHeight="1" x14ac:dyDescent="0.2">
      <c r="A29" s="29"/>
      <c r="B29" s="63"/>
      <c r="C29" s="25"/>
      <c r="D29" s="13" t="s">
        <v>103</v>
      </c>
      <c r="E29" s="17"/>
      <c r="F29" s="50"/>
      <c r="G29" s="14"/>
      <c r="H29" s="15" t="s">
        <v>83</v>
      </c>
      <c r="I29" s="26"/>
      <c r="J29" s="63"/>
    </row>
    <row r="30" spans="1:11" ht="22.9" customHeight="1" x14ac:dyDescent="0.25">
      <c r="A30" s="3"/>
      <c r="B30" s="64"/>
      <c r="C30" s="27"/>
      <c r="D30" s="19" t="s">
        <v>104</v>
      </c>
      <c r="E30" s="20"/>
      <c r="F30" s="21" t="str">
        <f>IF(D29&lt;&gt;" ","at","")</f>
        <v>at</v>
      </c>
      <c r="G30" s="22"/>
      <c r="H30" s="23" t="s">
        <v>84</v>
      </c>
      <c r="I30" s="28"/>
      <c r="J30" s="64"/>
      <c r="K30" s="4"/>
    </row>
    <row r="31" spans="1:11" s="30" customFormat="1" ht="17.45" customHeight="1" x14ac:dyDescent="0.2">
      <c r="A31" s="29"/>
      <c r="B31" s="63"/>
      <c r="C31" s="12"/>
      <c r="D31" s="13" t="s">
        <v>105</v>
      </c>
      <c r="E31" s="14"/>
      <c r="F31" s="51"/>
      <c r="G31" s="14"/>
      <c r="H31" s="15" t="s">
        <v>81</v>
      </c>
      <c r="I31" s="16"/>
      <c r="J31" s="63"/>
    </row>
    <row r="32" spans="1:11" ht="22.9" customHeight="1" x14ac:dyDescent="0.25">
      <c r="A32" s="3"/>
      <c r="B32" s="64"/>
      <c r="C32" s="18"/>
      <c r="D32" s="19" t="s">
        <v>106</v>
      </c>
      <c r="E32" s="20"/>
      <c r="F32" s="21" t="str">
        <f>IF(D31&lt;&gt;" ","at","")</f>
        <v>at</v>
      </c>
      <c r="G32" s="22"/>
      <c r="H32" s="23" t="s">
        <v>82</v>
      </c>
      <c r="I32" s="24"/>
      <c r="J32" s="64"/>
      <c r="K32" s="4"/>
    </row>
    <row r="33" spans="1:11" s="30" customFormat="1" ht="17.45" customHeight="1" x14ac:dyDescent="0.2">
      <c r="A33" s="29"/>
      <c r="B33" s="63"/>
      <c r="C33" s="25"/>
      <c r="D33" s="13" t="s">
        <v>99</v>
      </c>
      <c r="E33" s="17"/>
      <c r="F33" s="50"/>
      <c r="G33" s="14"/>
      <c r="H33" s="15" t="s">
        <v>134</v>
      </c>
      <c r="I33" s="26"/>
      <c r="J33" s="63"/>
    </row>
    <row r="34" spans="1:11" ht="22.9" customHeight="1" x14ac:dyDescent="0.25">
      <c r="A34" s="3"/>
      <c r="B34" s="64"/>
      <c r="C34" s="27"/>
      <c r="D34" s="19" t="s">
        <v>129</v>
      </c>
      <c r="E34" s="20"/>
      <c r="F34" s="21" t="str">
        <f>IF(D33&lt;&gt;" ","at","")</f>
        <v>at</v>
      </c>
      <c r="G34" s="22"/>
      <c r="H34" s="23" t="s">
        <v>136</v>
      </c>
      <c r="I34" s="28"/>
      <c r="J34" s="64"/>
      <c r="K34" s="4"/>
    </row>
    <row r="35" spans="1:11" s="30" customFormat="1" ht="17.45" customHeight="1" x14ac:dyDescent="0.2">
      <c r="A35" s="29"/>
      <c r="B35" s="63"/>
      <c r="C35" s="12"/>
      <c r="D35" s="13"/>
      <c r="E35" s="14"/>
      <c r="F35" s="51"/>
      <c r="G35" s="14"/>
      <c r="H35" s="15"/>
      <c r="I35" s="16"/>
      <c r="J35" s="63"/>
    </row>
    <row r="36" spans="1:11" ht="22.9" customHeight="1" x14ac:dyDescent="0.25">
      <c r="A36" s="3"/>
      <c r="B36" s="64"/>
      <c r="C36" s="18"/>
      <c r="D36" s="19"/>
      <c r="E36" s="20"/>
      <c r="F36" s="21"/>
      <c r="G36" s="22"/>
      <c r="H36" s="23"/>
      <c r="I36" s="24"/>
      <c r="J36" s="64"/>
      <c r="K36" s="4"/>
    </row>
    <row r="37" spans="1:11" s="30" customFormat="1" ht="17.45" customHeight="1" x14ac:dyDescent="0.2">
      <c r="A37" s="29"/>
      <c r="B37" s="63"/>
      <c r="C37" s="25"/>
      <c r="D37" s="13"/>
      <c r="E37" s="17"/>
      <c r="F37" s="50"/>
      <c r="G37" s="14"/>
      <c r="H37" s="15"/>
      <c r="I37" s="26"/>
      <c r="J37" s="63"/>
    </row>
    <row r="38" spans="1:11" ht="22.9" customHeight="1" x14ac:dyDescent="0.25">
      <c r="A38" s="3"/>
      <c r="B38" s="64"/>
      <c r="C38" s="18"/>
      <c r="D38" s="31"/>
      <c r="E38" s="20"/>
      <c r="F38" s="21"/>
      <c r="G38" s="22"/>
      <c r="H38" s="23"/>
      <c r="I38" s="28"/>
      <c r="J38" s="64"/>
      <c r="K38" s="4"/>
    </row>
    <row r="39" spans="1:11" ht="9" customHeight="1" x14ac:dyDescent="0.25">
      <c r="A39" s="3"/>
      <c r="B39" s="32"/>
      <c r="C39" s="33"/>
      <c r="D39" s="1"/>
      <c r="E39" s="34"/>
      <c r="F39" s="34"/>
      <c r="G39" s="34"/>
      <c r="H39" s="35"/>
      <c r="I39" s="34"/>
      <c r="J39" s="33"/>
      <c r="K39" s="4"/>
    </row>
    <row r="40" spans="1:11" ht="26.25" customHeight="1" x14ac:dyDescent="0.25">
      <c r="A40" s="3"/>
      <c r="B40" s="74" t="s">
        <v>1</v>
      </c>
      <c r="C40" s="75"/>
      <c r="D40" s="75"/>
      <c r="E40" s="76"/>
      <c r="F40" s="77"/>
      <c r="G40" s="78"/>
      <c r="H40" s="79" t="str">
        <f>IF(OR(F2=1,F2=17),"Use the " &amp; D38 &amp; " / " &amp; H38 &amp; " game for the tiebreaker score.","")</f>
        <v/>
      </c>
      <c r="I40" s="80"/>
      <c r="J40" s="36"/>
      <c r="K40" s="4"/>
    </row>
    <row r="41" spans="1:11" ht="10.5" customHeight="1" x14ac:dyDescent="0.25">
      <c r="A41" s="3"/>
      <c r="B41" s="46"/>
      <c r="C41" s="47"/>
      <c r="D41" s="47"/>
      <c r="E41" s="47"/>
      <c r="F41" s="43"/>
      <c r="G41" s="42"/>
      <c r="H41" s="42"/>
      <c r="I41" s="42"/>
      <c r="J41" s="36"/>
      <c r="K41" s="4"/>
    </row>
    <row r="42" spans="1:11" ht="27.75" customHeight="1" x14ac:dyDescent="0.25">
      <c r="A42" s="3"/>
      <c r="B42" s="75" t="s">
        <v>2</v>
      </c>
      <c r="C42" s="75"/>
      <c r="D42" s="75"/>
      <c r="E42" s="76"/>
      <c r="F42" s="81" t="str">
        <f>IF('8'!F42="","",'8'!F42)</f>
        <v/>
      </c>
      <c r="G42" s="82"/>
      <c r="H42" s="82"/>
      <c r="I42" s="83"/>
      <c r="J42" s="36"/>
      <c r="K42" s="4"/>
    </row>
    <row r="43" spans="1:11" ht="6.75" customHeight="1" x14ac:dyDescent="0.25">
      <c r="A43" s="3"/>
      <c r="B43" s="47"/>
      <c r="C43" s="47"/>
      <c r="D43" s="47"/>
      <c r="E43" s="47"/>
      <c r="F43" s="47"/>
      <c r="G43" s="47"/>
      <c r="H43" s="47"/>
      <c r="I43" s="47"/>
      <c r="J43" s="36"/>
      <c r="K43" s="4"/>
    </row>
    <row r="44" spans="1:11" ht="16.5" hidden="1" customHeight="1" x14ac:dyDescent="0.25">
      <c r="A44" s="3"/>
      <c r="B44" s="73"/>
      <c r="C44" s="73"/>
      <c r="D44" s="73"/>
      <c r="E44" s="73"/>
      <c r="F44" s="73"/>
      <c r="G44" s="73"/>
      <c r="H44" s="73"/>
      <c r="I44" s="73"/>
      <c r="J44" s="73"/>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36 C38" name="Range2_2"/>
    <protectedRange password="83AF" sqref="C28 C30 C32 C34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9" priority="1" operator="equal">
      <formula>"x"</formula>
    </cfRule>
  </conditionalFormatting>
  <pageMargins left="0.3" right="0.3" top="0.3" bottom="0.3" header="0.3" footer="0.05"/>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Cut and Paste</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c:creator>
  <cp:lastModifiedBy>Edward Collins</cp:lastModifiedBy>
  <cp:lastPrinted>2023-05-27T07:34:25Z</cp:lastPrinted>
  <dcterms:created xsi:type="dcterms:W3CDTF">2019-04-30T22:18:09Z</dcterms:created>
  <dcterms:modified xsi:type="dcterms:W3CDTF">2023-09-10T02:55:26Z</dcterms:modified>
</cp:coreProperties>
</file>